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00" windowHeight="7920"/>
  </bookViews>
  <sheets>
    <sheet name="Data Input" sheetId="2" r:id="rId1"/>
    <sheet name="2012 Spend" sheetId="3" r:id="rId2"/>
    <sheet name="2013 Spend" sheetId="5" r:id="rId3"/>
    <sheet name="2014 Spend" sheetId="6" r:id="rId4"/>
  </sheets>
  <definedNames>
    <definedName name="_xlnm.Print_Titles" localSheetId="1">'2012 Spend'!$1:$5</definedName>
    <definedName name="_xlnm.Print_Titles" localSheetId="2">'2013 Spend'!$1:$5</definedName>
    <definedName name="_xlnm.Print_Titles" localSheetId="3">'2014 Spend'!$1:$5</definedName>
  </definedNames>
  <calcPr calcId="125725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/>
  <c r="C90"/>
  <c r="D90"/>
  <c r="E90"/>
  <c r="F90"/>
  <c r="G90"/>
  <c r="H90"/>
  <c r="I90"/>
  <c r="J90"/>
  <c r="K90"/>
  <c r="L90"/>
  <c r="M90"/>
  <c r="D50" i="6"/>
  <c r="E50"/>
  <c r="F50"/>
  <c r="G50"/>
  <c r="H50"/>
  <c r="I50"/>
  <c r="J50"/>
  <c r="K50"/>
  <c r="L50"/>
  <c r="M50"/>
  <c r="N50"/>
  <c r="O50"/>
  <c r="P50"/>
  <c r="P54"/>
  <c r="B55" i="2"/>
  <c r="C55"/>
  <c r="D55"/>
  <c r="E55"/>
  <c r="F55"/>
  <c r="G55"/>
  <c r="H55"/>
  <c r="I55"/>
  <c r="J55"/>
  <c r="K55"/>
  <c r="L55"/>
  <c r="M55"/>
  <c r="D50" i="5"/>
  <c r="E50"/>
  <c r="F50"/>
  <c r="G50"/>
  <c r="H50"/>
  <c r="I50"/>
  <c r="J50"/>
  <c r="K50"/>
  <c r="L50"/>
  <c r="M50"/>
  <c r="N50"/>
  <c r="O50"/>
  <c r="P50"/>
  <c r="P54"/>
  <c r="P55" i="6"/>
  <c r="O54"/>
  <c r="O54" i="5"/>
  <c r="O55" i="6"/>
  <c r="N54"/>
  <c r="N54" i="5"/>
  <c r="N55" i="6"/>
  <c r="M54"/>
  <c r="M54" i="5"/>
  <c r="M55" i="6"/>
  <c r="L54"/>
  <c r="L54" i="5"/>
  <c r="L55" i="6"/>
  <c r="K54"/>
  <c r="K54" i="5"/>
  <c r="K55" i="6"/>
  <c r="J54"/>
  <c r="J54" i="5"/>
  <c r="J55" i="6"/>
  <c r="I54"/>
  <c r="I54" i="5"/>
  <c r="I55" i="6"/>
  <c r="H54"/>
  <c r="H54" i="5"/>
  <c r="H55" i="6"/>
  <c r="G54"/>
  <c r="G54" i="5"/>
  <c r="G55" i="6"/>
  <c r="F54"/>
  <c r="F54" i="5"/>
  <c r="F55" i="6"/>
  <c r="E54"/>
  <c r="E54" i="5"/>
  <c r="E55" i="6"/>
  <c r="D54"/>
  <c r="D54" i="5"/>
  <c r="D55" i="6"/>
  <c r="B89" i="2"/>
  <c r="C89"/>
  <c r="D89"/>
  <c r="E89"/>
  <c r="F89"/>
  <c r="G89"/>
  <c r="H89"/>
  <c r="I89"/>
  <c r="J89"/>
  <c r="K89"/>
  <c r="L89"/>
  <c r="M89"/>
  <c r="D30" i="6"/>
  <c r="E30"/>
  <c r="F30"/>
  <c r="G30"/>
  <c r="H30"/>
  <c r="I30"/>
  <c r="J30"/>
  <c r="K30"/>
  <c r="L30"/>
  <c r="M30"/>
  <c r="N30"/>
  <c r="O30"/>
  <c r="P30"/>
  <c r="P34"/>
  <c r="B54" i="2"/>
  <c r="C54"/>
  <c r="D54"/>
  <c r="E54"/>
  <c r="F54"/>
  <c r="G54"/>
  <c r="H54"/>
  <c r="I54"/>
  <c r="J54"/>
  <c r="K54"/>
  <c r="L54"/>
  <c r="M54"/>
  <c r="D30" i="5"/>
  <c r="E30"/>
  <c r="F30"/>
  <c r="G30"/>
  <c r="H30"/>
  <c r="I30"/>
  <c r="J30"/>
  <c r="K30"/>
  <c r="L30"/>
  <c r="M30"/>
  <c r="N30"/>
  <c r="O30"/>
  <c r="P30"/>
  <c r="P34"/>
  <c r="P35" i="6"/>
  <c r="O34"/>
  <c r="O34" i="5"/>
  <c r="O35" i="6"/>
  <c r="N34"/>
  <c r="N34" i="5"/>
  <c r="N35" i="6"/>
  <c r="M34"/>
  <c r="M34" i="5"/>
  <c r="M35" i="6"/>
  <c r="L34"/>
  <c r="L34" i="5"/>
  <c r="L35" i="6"/>
  <c r="K34"/>
  <c r="K34" i="5"/>
  <c r="K35" i="6"/>
  <c r="J34"/>
  <c r="J34" i="5"/>
  <c r="J35" i="6"/>
  <c r="I34"/>
  <c r="I34" i="5"/>
  <c r="I35" i="6"/>
  <c r="H34"/>
  <c r="H34" i="5"/>
  <c r="H35" i="6"/>
  <c r="G34"/>
  <c r="G34" i="5"/>
  <c r="G35" i="6"/>
  <c r="F34"/>
  <c r="F34" i="5"/>
  <c r="F35" i="6"/>
  <c r="E34"/>
  <c r="E34" i="5"/>
  <c r="E35" i="6"/>
  <c r="D34"/>
  <c r="D34" i="5"/>
  <c r="D35" i="6"/>
  <c r="B88" i="2"/>
  <c r="C88"/>
  <c r="D88"/>
  <c r="E88"/>
  <c r="F88"/>
  <c r="G88"/>
  <c r="H88"/>
  <c r="I88"/>
  <c r="J88"/>
  <c r="K88"/>
  <c r="L88"/>
  <c r="M88"/>
  <c r="D9" i="6"/>
  <c r="E9"/>
  <c r="F9"/>
  <c r="G9"/>
  <c r="H9"/>
  <c r="I9"/>
  <c r="J9"/>
  <c r="K9"/>
  <c r="L9"/>
  <c r="M9"/>
  <c r="N9"/>
  <c r="O9"/>
  <c r="P9"/>
  <c r="P13"/>
  <c r="B53" i="2"/>
  <c r="C53"/>
  <c r="D53"/>
  <c r="E53"/>
  <c r="F53"/>
  <c r="G53"/>
  <c r="H53"/>
  <c r="I53"/>
  <c r="J53"/>
  <c r="K53"/>
  <c r="L53"/>
  <c r="M53"/>
  <c r="D9" i="5"/>
  <c r="E9"/>
  <c r="F9"/>
  <c r="G9"/>
  <c r="H9"/>
  <c r="I9"/>
  <c r="J9"/>
  <c r="K9"/>
  <c r="L9"/>
  <c r="M9"/>
  <c r="N9"/>
  <c r="O9"/>
  <c r="P9"/>
  <c r="P13"/>
  <c r="P14" i="6"/>
  <c r="O13"/>
  <c r="O13" i="5"/>
  <c r="O14" i="6"/>
  <c r="N13"/>
  <c r="N13" i="5"/>
  <c r="N14" i="6"/>
  <c r="M13"/>
  <c r="M13" i="5"/>
  <c r="M14" i="6"/>
  <c r="L13"/>
  <c r="L13" i="5"/>
  <c r="L14" i="6"/>
  <c r="K13"/>
  <c r="K13" i="5"/>
  <c r="K14" i="6"/>
  <c r="J13"/>
  <c r="J13" i="5"/>
  <c r="J14" i="6"/>
  <c r="I13"/>
  <c r="I13" i="5"/>
  <c r="I14" i="6"/>
  <c r="H13"/>
  <c r="H13" i="5"/>
  <c r="H14" i="6"/>
  <c r="G13"/>
  <c r="G13" i="5"/>
  <c r="G14" i="6"/>
  <c r="F13"/>
  <c r="F13" i="5"/>
  <c r="F14" i="6"/>
  <c r="E13"/>
  <c r="E13" i="5"/>
  <c r="E14" i="6"/>
  <c r="D13"/>
  <c r="D13" i="5"/>
  <c r="D14" i="6"/>
  <c r="B20" i="2"/>
  <c r="C20"/>
  <c r="D20"/>
  <c r="E20"/>
  <c r="F20"/>
  <c r="G20"/>
  <c r="H20"/>
  <c r="I20"/>
  <c r="J20"/>
  <c r="K20"/>
  <c r="L20"/>
  <c r="M20"/>
  <c r="D51" i="3"/>
  <c r="E51"/>
  <c r="F51"/>
  <c r="G51"/>
  <c r="H51"/>
  <c r="I51"/>
  <c r="J51"/>
  <c r="K51"/>
  <c r="L51"/>
  <c r="M51"/>
  <c r="N51"/>
  <c r="O51"/>
  <c r="P51"/>
  <c r="P55"/>
  <c r="P55" i="5"/>
  <c r="O55" i="3"/>
  <c r="O55" i="5"/>
  <c r="N55" i="3"/>
  <c r="N55" i="5"/>
  <c r="M55" i="3"/>
  <c r="M55" i="5"/>
  <c r="L55" i="3"/>
  <c r="L55" i="5"/>
  <c r="K55" i="3"/>
  <c r="K55" i="5"/>
  <c r="J55" i="3"/>
  <c r="J55" i="5"/>
  <c r="I55" i="3"/>
  <c r="I55" i="5"/>
  <c r="H55" i="3"/>
  <c r="H55" i="5"/>
  <c r="G55" i="3"/>
  <c r="G55" i="5"/>
  <c r="F55" i="3"/>
  <c r="F55" i="5"/>
  <c r="E55" i="3"/>
  <c r="E55" i="5"/>
  <c r="D55" i="3"/>
  <c r="D55" i="5"/>
  <c r="B19" i="2"/>
  <c r="C19"/>
  <c r="D19"/>
  <c r="E19"/>
  <c r="F19"/>
  <c r="G19"/>
  <c r="H19"/>
  <c r="I19"/>
  <c r="J19"/>
  <c r="K19"/>
  <c r="L19"/>
  <c r="M19"/>
  <c r="D31" i="3"/>
  <c r="E31"/>
  <c r="F31"/>
  <c r="G31"/>
  <c r="H31"/>
  <c r="I31"/>
  <c r="J31"/>
  <c r="K31"/>
  <c r="L31"/>
  <c r="M31"/>
  <c r="N31"/>
  <c r="O31"/>
  <c r="P31"/>
  <c r="P35"/>
  <c r="P35" i="5"/>
  <c r="O35" i="3"/>
  <c r="O35" i="5"/>
  <c r="N35" i="3"/>
  <c r="N35" i="5"/>
  <c r="M35" i="3"/>
  <c r="M35" i="5"/>
  <c r="L35" i="3"/>
  <c r="L35" i="5"/>
  <c r="K35" i="3"/>
  <c r="K35" i="5"/>
  <c r="J35" i="3"/>
  <c r="J35" i="5"/>
  <c r="I35" i="3"/>
  <c r="I35" i="5"/>
  <c r="H35" i="3"/>
  <c r="H35" i="5"/>
  <c r="G35" i="3"/>
  <c r="G35" i="5"/>
  <c r="F35" i="3"/>
  <c r="F35" i="5"/>
  <c r="E35" i="3"/>
  <c r="E35" i="5"/>
  <c r="D35" i="3"/>
  <c r="D35" i="5"/>
  <c r="B18" i="2"/>
  <c r="C18"/>
  <c r="D18"/>
  <c r="E18"/>
  <c r="F18"/>
  <c r="G18"/>
  <c r="H18"/>
  <c r="I18"/>
  <c r="J18"/>
  <c r="K18"/>
  <c r="L18"/>
  <c r="M18"/>
  <c r="D9" i="3"/>
  <c r="E9"/>
  <c r="F9"/>
  <c r="G9"/>
  <c r="H9"/>
  <c r="I9"/>
  <c r="J9"/>
  <c r="K9"/>
  <c r="L9"/>
  <c r="M9"/>
  <c r="N9"/>
  <c r="O9"/>
  <c r="P9"/>
  <c r="P13"/>
  <c r="P14" i="5"/>
  <c r="E13" i="3"/>
  <c r="E14" i="5"/>
  <c r="F13" i="3"/>
  <c r="F14" i="5"/>
  <c r="G13" i="3"/>
  <c r="G14" i="5"/>
  <c r="H13" i="3"/>
  <c r="H14" i="5"/>
  <c r="I13" i="3"/>
  <c r="I14" i="5"/>
  <c r="J13" i="3"/>
  <c r="J14" i="5"/>
  <c r="K13" i="3"/>
  <c r="K14" i="5"/>
  <c r="L13" i="3"/>
  <c r="L14" i="5"/>
  <c r="M13" i="3"/>
  <c r="M14" i="5"/>
  <c r="N13" i="3"/>
  <c r="N14" i="5"/>
  <c r="O13" i="3"/>
  <c r="O14" i="5"/>
  <c r="D13" i="3"/>
  <c r="D14" i="5"/>
  <c r="E51" i="6"/>
  <c r="F51"/>
  <c r="G51"/>
  <c r="H51"/>
  <c r="I51"/>
  <c r="J51"/>
  <c r="K51"/>
  <c r="L51"/>
  <c r="M51"/>
  <c r="N51"/>
  <c r="O51"/>
  <c r="D51"/>
  <c r="E31"/>
  <c r="F31"/>
  <c r="G31"/>
  <c r="H31"/>
  <c r="I31"/>
  <c r="J31"/>
  <c r="K31"/>
  <c r="L31"/>
  <c r="M31"/>
  <c r="N31"/>
  <c r="O31"/>
  <c r="D31"/>
  <c r="E10"/>
  <c r="F10"/>
  <c r="G10"/>
  <c r="H10"/>
  <c r="I10"/>
  <c r="J10"/>
  <c r="K10"/>
  <c r="L10"/>
  <c r="M10"/>
  <c r="N10"/>
  <c r="O10"/>
  <c r="D10"/>
  <c r="E49"/>
  <c r="F49"/>
  <c r="G49"/>
  <c r="H49"/>
  <c r="I49"/>
  <c r="J49"/>
  <c r="K49"/>
  <c r="L49"/>
  <c r="M49"/>
  <c r="N49"/>
  <c r="O49"/>
  <c r="D49"/>
  <c r="E29"/>
  <c r="F29"/>
  <c r="G29"/>
  <c r="H29"/>
  <c r="I29"/>
  <c r="J29"/>
  <c r="K29"/>
  <c r="L29"/>
  <c r="M29"/>
  <c r="N29"/>
  <c r="O29"/>
  <c r="D29"/>
  <c r="E8"/>
  <c r="F8"/>
  <c r="G8"/>
  <c r="H8"/>
  <c r="I8"/>
  <c r="J8"/>
  <c r="K8"/>
  <c r="L8"/>
  <c r="M8"/>
  <c r="N8"/>
  <c r="O8"/>
  <c r="D8"/>
  <c r="E51" i="5"/>
  <c r="F51"/>
  <c r="G51"/>
  <c r="H51"/>
  <c r="I51"/>
  <c r="J51"/>
  <c r="K51"/>
  <c r="L51"/>
  <c r="M51"/>
  <c r="N51"/>
  <c r="O51"/>
  <c r="D51"/>
  <c r="E31"/>
  <c r="F31"/>
  <c r="G31"/>
  <c r="H31"/>
  <c r="I31"/>
  <c r="J31"/>
  <c r="K31"/>
  <c r="L31"/>
  <c r="M31"/>
  <c r="N31"/>
  <c r="O31"/>
  <c r="D31"/>
  <c r="E10"/>
  <c r="F10"/>
  <c r="G10"/>
  <c r="H10"/>
  <c r="I10"/>
  <c r="J10"/>
  <c r="K10"/>
  <c r="L10"/>
  <c r="M10"/>
  <c r="N10"/>
  <c r="O10"/>
  <c r="D10"/>
  <c r="E49"/>
  <c r="F49"/>
  <c r="G49"/>
  <c r="H49"/>
  <c r="I49"/>
  <c r="J49"/>
  <c r="K49"/>
  <c r="L49"/>
  <c r="M49"/>
  <c r="N49"/>
  <c r="O49"/>
  <c r="D49"/>
  <c r="E29"/>
  <c r="F29"/>
  <c r="G29"/>
  <c r="H29"/>
  <c r="I29"/>
  <c r="J29"/>
  <c r="K29"/>
  <c r="L29"/>
  <c r="M29"/>
  <c r="N29"/>
  <c r="O29"/>
  <c r="D29"/>
  <c r="E8"/>
  <c r="F8"/>
  <c r="G8"/>
  <c r="H8"/>
  <c r="I8"/>
  <c r="J8"/>
  <c r="K8"/>
  <c r="L8"/>
  <c r="M8"/>
  <c r="N8"/>
  <c r="O8"/>
  <c r="D8"/>
  <c r="P51" i="6"/>
  <c r="P52"/>
  <c r="O52"/>
  <c r="N52"/>
  <c r="M52"/>
  <c r="L52"/>
  <c r="K52"/>
  <c r="J52"/>
  <c r="I52"/>
  <c r="H52"/>
  <c r="G52"/>
  <c r="F52"/>
  <c r="E52"/>
  <c r="D52"/>
  <c r="P49"/>
  <c r="A48"/>
  <c r="P31"/>
  <c r="P32"/>
  <c r="O32"/>
  <c r="N32"/>
  <c r="M32"/>
  <c r="L32"/>
  <c r="K32"/>
  <c r="J32"/>
  <c r="I32"/>
  <c r="H32"/>
  <c r="G32"/>
  <c r="F32"/>
  <c r="E32"/>
  <c r="D32"/>
  <c r="P29"/>
  <c r="A28"/>
  <c r="P10"/>
  <c r="P11"/>
  <c r="O11"/>
  <c r="N11"/>
  <c r="M11"/>
  <c r="L11"/>
  <c r="K11"/>
  <c r="J11"/>
  <c r="I11"/>
  <c r="H11"/>
  <c r="G11"/>
  <c r="F11"/>
  <c r="E11"/>
  <c r="D11"/>
  <c r="P8"/>
  <c r="A7"/>
  <c r="P51" i="5"/>
  <c r="P52"/>
  <c r="O52"/>
  <c r="N52"/>
  <c r="M52"/>
  <c r="L52"/>
  <c r="K52"/>
  <c r="J52"/>
  <c r="I52"/>
  <c r="H52"/>
  <c r="G52"/>
  <c r="F52"/>
  <c r="E52"/>
  <c r="D52"/>
  <c r="P49"/>
  <c r="A48"/>
  <c r="P31"/>
  <c r="P32"/>
  <c r="O32"/>
  <c r="N32"/>
  <c r="M32"/>
  <c r="L32"/>
  <c r="K32"/>
  <c r="J32"/>
  <c r="I32"/>
  <c r="H32"/>
  <c r="G32"/>
  <c r="F32"/>
  <c r="E32"/>
  <c r="D32"/>
  <c r="P29"/>
  <c r="A28"/>
  <c r="P10"/>
  <c r="P11"/>
  <c r="O11"/>
  <c r="N11"/>
  <c r="M11"/>
  <c r="L11"/>
  <c r="K11"/>
  <c r="J11"/>
  <c r="I11"/>
  <c r="H11"/>
  <c r="G11"/>
  <c r="F11"/>
  <c r="E11"/>
  <c r="D11"/>
  <c r="P8"/>
  <c r="A7"/>
  <c r="B75" i="2"/>
  <c r="B76"/>
  <c r="B74"/>
  <c r="B41"/>
  <c r="B40"/>
  <c r="B39"/>
  <c r="M103"/>
  <c r="L103"/>
  <c r="K103"/>
  <c r="J103"/>
  <c r="I103"/>
  <c r="H103"/>
  <c r="G103"/>
  <c r="F103"/>
  <c r="E103"/>
  <c r="D103"/>
  <c r="C103"/>
  <c r="B103"/>
  <c r="M102"/>
  <c r="L102"/>
  <c r="K102"/>
  <c r="J102"/>
  <c r="I102"/>
  <c r="H102"/>
  <c r="G102"/>
  <c r="F102"/>
  <c r="E102"/>
  <c r="D102"/>
  <c r="C102"/>
  <c r="B102"/>
  <c r="M101"/>
  <c r="L101"/>
  <c r="K101"/>
  <c r="J101"/>
  <c r="I101"/>
  <c r="H101"/>
  <c r="G101"/>
  <c r="F101"/>
  <c r="E101"/>
  <c r="D101"/>
  <c r="C101"/>
  <c r="B101"/>
  <c r="M68"/>
  <c r="L68"/>
  <c r="K68"/>
  <c r="J68"/>
  <c r="I68"/>
  <c r="H68"/>
  <c r="G68"/>
  <c r="F68"/>
  <c r="E68"/>
  <c r="D68"/>
  <c r="C68"/>
  <c r="B68"/>
  <c r="M67"/>
  <c r="L67"/>
  <c r="K67"/>
  <c r="J67"/>
  <c r="I67"/>
  <c r="H67"/>
  <c r="G67"/>
  <c r="F67"/>
  <c r="E67"/>
  <c r="D67"/>
  <c r="C67"/>
  <c r="B67"/>
  <c r="M66"/>
  <c r="L66"/>
  <c r="K66"/>
  <c r="J66"/>
  <c r="I66"/>
  <c r="H66"/>
  <c r="G66"/>
  <c r="F66"/>
  <c r="E66"/>
  <c r="D66"/>
  <c r="C66"/>
  <c r="B66"/>
  <c r="E52" i="3"/>
  <c r="F52"/>
  <c r="G52"/>
  <c r="H52"/>
  <c r="I52"/>
  <c r="J52"/>
  <c r="K52"/>
  <c r="L52"/>
  <c r="M52"/>
  <c r="N52"/>
  <c r="O52"/>
  <c r="D52"/>
  <c r="E50"/>
  <c r="F50"/>
  <c r="G50"/>
  <c r="H50"/>
  <c r="I50"/>
  <c r="J50"/>
  <c r="K50"/>
  <c r="L50"/>
  <c r="M50"/>
  <c r="N50"/>
  <c r="O50"/>
  <c r="D50"/>
  <c r="A49"/>
  <c r="E32"/>
  <c r="F32"/>
  <c r="G32"/>
  <c r="H32"/>
  <c r="I32"/>
  <c r="J32"/>
  <c r="K32"/>
  <c r="L32"/>
  <c r="M32"/>
  <c r="N32"/>
  <c r="O32"/>
  <c r="D32"/>
  <c r="E30"/>
  <c r="F30"/>
  <c r="G30"/>
  <c r="H30"/>
  <c r="I30"/>
  <c r="J30"/>
  <c r="K30"/>
  <c r="L30"/>
  <c r="M30"/>
  <c r="N30"/>
  <c r="O30"/>
  <c r="D30"/>
  <c r="A29"/>
  <c r="P52"/>
  <c r="P53"/>
  <c r="O53"/>
  <c r="N53"/>
  <c r="M53"/>
  <c r="L53"/>
  <c r="K53"/>
  <c r="J53"/>
  <c r="I53"/>
  <c r="H53"/>
  <c r="G53"/>
  <c r="F53"/>
  <c r="E53"/>
  <c r="D53"/>
  <c r="P50"/>
  <c r="P32"/>
  <c r="P33"/>
  <c r="O33"/>
  <c r="N33"/>
  <c r="M33"/>
  <c r="L33"/>
  <c r="K33"/>
  <c r="J33"/>
  <c r="I33"/>
  <c r="H33"/>
  <c r="G33"/>
  <c r="F33"/>
  <c r="E33"/>
  <c r="D33"/>
  <c r="P30"/>
  <c r="D10"/>
  <c r="E10"/>
  <c r="F10"/>
  <c r="G10"/>
  <c r="H10"/>
  <c r="I10"/>
  <c r="J10"/>
  <c r="K10"/>
  <c r="L10"/>
  <c r="M10"/>
  <c r="N10"/>
  <c r="O10"/>
  <c r="P10"/>
  <c r="D8"/>
  <c r="E8"/>
  <c r="F8"/>
  <c r="G8"/>
  <c r="H8"/>
  <c r="I8"/>
  <c r="J8"/>
  <c r="K8"/>
  <c r="L8"/>
  <c r="M8"/>
  <c r="N8"/>
  <c r="O8"/>
  <c r="P8"/>
  <c r="P11"/>
  <c r="B32" i="2"/>
  <c r="C32"/>
  <c r="D32"/>
  <c r="E32"/>
  <c r="F32"/>
  <c r="G32"/>
  <c r="H32"/>
  <c r="I32"/>
  <c r="J32"/>
  <c r="K32"/>
  <c r="L32"/>
  <c r="M32"/>
  <c r="B33"/>
  <c r="C33"/>
  <c r="D33"/>
  <c r="E33"/>
  <c r="F33"/>
  <c r="G33"/>
  <c r="H33"/>
  <c r="I33"/>
  <c r="J33"/>
  <c r="K33"/>
  <c r="L33"/>
  <c r="M33"/>
  <c r="C31"/>
  <c r="D31"/>
  <c r="E31"/>
  <c r="F31"/>
  <c r="G31"/>
  <c r="H31"/>
  <c r="I31"/>
  <c r="J31"/>
  <c r="K31"/>
  <c r="L31"/>
  <c r="M31"/>
  <c r="B31"/>
  <c r="A7" i="3"/>
  <c r="E11"/>
  <c r="F11"/>
  <c r="G11"/>
  <c r="H11"/>
  <c r="I11"/>
  <c r="J11"/>
  <c r="K11"/>
  <c r="L11"/>
  <c r="M11"/>
  <c r="N11"/>
  <c r="O11"/>
  <c r="D11"/>
</calcChain>
</file>

<file path=xl/sharedStrings.xml><?xml version="1.0" encoding="utf-8"?>
<sst xmlns="http://schemas.openxmlformats.org/spreadsheetml/2006/main" count="346" uniqueCount="47">
  <si>
    <t>Track Your Spend</t>
  </si>
  <si>
    <t>Year: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</si>
  <si>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</si>
  <si>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</si>
  <si>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</si>
  <si>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</si>
  <si>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</si>
  <si>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</si>
  <si>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</si>
  <si>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</si>
  <si>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</si>
  <si>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</si>
  <si>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</si>
  <si>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</si>
  <si>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Generation Charges:</t>
  </si>
  <si>
    <t>Distribution Charges:</t>
  </si>
  <si>
    <t>Total:</t>
  </si>
  <si>
    <t>% Savings -vs- Utility:</t>
  </si>
  <si>
    <t>% Savings -vs- Prior Year:</t>
  </si>
  <si>
    <t>kWh Usage:</t>
  </si>
  <si>
    <t>Utility Rate</t>
  </si>
  <si>
    <t>kWh Usage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</si>
  <si>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</si>
  <si>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</si>
  <si>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</si>
  <si>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</si>
  <si>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</si>
  <si>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</si>
  <si>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</si>
  <si>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</si>
  <si>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</si>
  <si>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</si>
  <si>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</si>
  <si>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Generation Charges</t>
  </si>
  <si>
    <t>Distribution Charges</t>
  </si>
  <si>
    <t>n/a</t>
  </si>
  <si>
    <t>Service Address 1:</t>
  </si>
  <si>
    <t>Service Address 2:</t>
  </si>
  <si>
    <t>Service Address 3:</t>
  </si>
  <si>
    <t>SERVICE ADDRESS 1:</t>
  </si>
  <si>
    <t>Data Input:</t>
  </si>
  <si>
    <t>TOTAL Charges</t>
  </si>
  <si>
    <t>&lt;Type Address&gt;</t>
  </si>
  <si>
    <t>TOTAL</t>
  </si>
  <si>
    <t>SERVICE ADDRESS 2:</t>
  </si>
  <si>
    <t>Utility Rate x Usage</t>
  </si>
  <si>
    <t>SERVICE ADDRESS 3: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</si>
</sst>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&quot;$&quot;#,##0"/>
    <numFmt numFmtId="166" formatCode="&quot;$&quot;#,##0.000000"/>
    <numFmt numFmtId="167" formatCode="_(* #,##0_);_(* \(#,##0\);_(* &quot;-&quot;??_);_(@_)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  <numFmt numFmtId="170" formatCode="0.0%"/>
  </numFmts>
  <fonts count="14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0" fillId="2" borderId="0" xfId="0" applyFill="1" applyBorder="1"/>
    <xf numFmtId="14" fontId="0" fillId="0" borderId="0" xfId="0" applyNumberFormat="1"/>
    <xf numFmtId="0" fontId="0" fillId="0" borderId="0" xfId="0" applyFill="1" applyBorder="1"/>
    <xf numFmtId="0" fontId="1" fillId="0" borderId="0" xfId="0" applyFont="1" applyFill="1" applyBorder="1"/>
    <xf numFmtId="166" fontId="4" fillId="0" borderId="0" xfId="0" applyNumberFormat="1" applyFont="1"/>
    <xf numFmtId="0" fontId="7" fillId="2" borderId="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ont="1" applyBorder="1"/>
    <xf numFmtId="9" fontId="0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10" fontId="0" fillId="0" borderId="0" xfId="0" applyNumberFormat="1" applyBorder="1"/>
    <xf numFmtId="0" fontId="2" fillId="3" borderId="0" xfId="0" applyFont="1" applyFill="1" applyBorder="1"/>
    <xf numFmtId="0" fontId="0" fillId="3" borderId="0" xfId="0" applyFill="1" applyBorder="1"/>
    <xf numFmtId="165" fontId="2" fillId="3" borderId="0" xfId="0" applyNumberFormat="1" applyFont="1" applyFill="1" applyBorder="1"/>
    <xf numFmtId="0" fontId="5" fillId="0" borderId="0" xfId="0" applyFont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/>
    <xf numFmtId="0" fontId="0" fillId="5" borderId="0" xfId="0" applyFont="1" applyFill="1" applyBorder="1"/>
    <xf numFmtId="0" fontId="6" fillId="2" borderId="0" xfId="0" applyFont="1" applyFill="1" applyBorder="1" applyAlignment="1">
      <alignment horizontal="right"/>
    </xf>
    <xf numFmtId="0" fontId="9" fillId="0" borderId="0" xfId="0" applyFont="1" applyBorder="1"/>
    <xf numFmtId="0" fontId="0" fillId="0" borderId="3" xfId="0" applyBorder="1"/>
    <xf numFmtId="0" fontId="0" fillId="3" borderId="3" xfId="0" applyFill="1" applyBorder="1"/>
    <xf numFmtId="0" fontId="10" fillId="3" borderId="0" xfId="0" applyFont="1" applyFill="1"/>
    <xf numFmtId="0" fontId="10" fillId="0" borderId="0" xfId="0" applyFont="1"/>
    <xf numFmtId="0" fontId="0" fillId="0" borderId="0" xfId="0" applyFont="1"/>
    <xf numFmtId="0" fontId="9" fillId="0" borderId="0" xfId="0" applyFont="1" applyAlignment="1">
      <alignment horizontal="center"/>
    </xf>
    <xf numFmtId="0" fontId="0" fillId="7" borderId="0" xfId="0" applyFill="1"/>
    <xf numFmtId="0" fontId="7" fillId="0" borderId="0" xfId="0" applyFont="1"/>
    <xf numFmtId="0" fontId="0" fillId="0" borderId="0" xfId="0" applyFill="1"/>
    <xf numFmtId="0" fontId="0" fillId="4" borderId="0" xfId="0" applyFill="1" applyBorder="1"/>
    <xf numFmtId="0" fontId="0" fillId="4" borderId="3" xfId="0" applyFill="1" applyBorder="1"/>
    <xf numFmtId="169" fontId="0" fillId="0" borderId="3" xfId="2" applyNumberFormat="1" applyFont="1" applyBorder="1"/>
    <xf numFmtId="168" fontId="0" fillId="0" borderId="3" xfId="2" applyNumberFormat="1" applyFont="1" applyBorder="1"/>
    <xf numFmtId="0" fontId="13" fillId="0" borderId="0" xfId="0" applyFont="1" applyAlignment="1">
      <alignment horizontal="left"/>
    </xf>
    <xf numFmtId="0" fontId="0" fillId="2" borderId="0" xfId="0" applyFill="1"/>
    <xf numFmtId="168" fontId="0" fillId="6" borderId="3" xfId="2" applyNumberFormat="1" applyFont="1" applyFill="1" applyBorder="1"/>
    <xf numFmtId="167" fontId="0" fillId="3" borderId="8" xfId="1" applyNumberFormat="1" applyFont="1" applyFill="1" applyBorder="1"/>
    <xf numFmtId="168" fontId="0" fillId="3" borderId="8" xfId="2" applyNumberFormat="1" applyFont="1" applyFill="1" applyBorder="1"/>
    <xf numFmtId="168" fontId="10" fillId="3" borderId="8" xfId="2" applyNumberFormat="1" applyFont="1" applyFill="1" applyBorder="1"/>
    <xf numFmtId="168" fontId="10" fillId="3" borderId="8" xfId="0" applyNumberFormat="1" applyFont="1" applyFill="1" applyBorder="1"/>
    <xf numFmtId="167" fontId="0" fillId="3" borderId="9" xfId="1" applyNumberFormat="1" applyFont="1" applyFill="1" applyBorder="1"/>
    <xf numFmtId="168" fontId="0" fillId="3" borderId="9" xfId="2" applyNumberFormat="1" applyFont="1" applyFill="1" applyBorder="1"/>
    <xf numFmtId="168" fontId="10" fillId="3" borderId="9" xfId="2" applyNumberFormat="1" applyFont="1" applyFill="1" applyBorder="1"/>
    <xf numFmtId="168" fontId="10" fillId="3" borderId="9" xfId="0" applyNumberFormat="1" applyFont="1" applyFill="1" applyBorder="1"/>
    <xf numFmtId="167" fontId="5" fillId="3" borderId="14" xfId="1" applyNumberFormat="1" applyFont="1" applyFill="1" applyBorder="1"/>
    <xf numFmtId="168" fontId="5" fillId="3" borderId="15" xfId="2" applyNumberFormat="1" applyFont="1" applyFill="1" applyBorder="1"/>
    <xf numFmtId="168" fontId="9" fillId="3" borderId="15" xfId="2" applyNumberFormat="1" applyFont="1" applyFill="1" applyBorder="1"/>
    <xf numFmtId="168" fontId="9" fillId="3" borderId="15" xfId="0" applyNumberFormat="1" applyFont="1" applyFill="1" applyBorder="1"/>
    <xf numFmtId="0" fontId="9" fillId="0" borderId="16" xfId="0" applyFont="1" applyBorder="1"/>
    <xf numFmtId="167" fontId="0" fillId="0" borderId="3" xfId="1" applyNumberFormat="1" applyFont="1" applyBorder="1" applyProtection="1">
      <protection locked="0"/>
    </xf>
    <xf numFmtId="169" fontId="0" fillId="0" borderId="3" xfId="2" applyNumberFormat="1" applyFont="1" applyBorder="1" applyProtection="1">
      <protection locked="0"/>
    </xf>
    <xf numFmtId="168" fontId="0" fillId="3" borderId="3" xfId="2" applyNumberFormat="1" applyFont="1" applyFill="1" applyBorder="1" applyProtection="1">
      <protection locked="0"/>
    </xf>
    <xf numFmtId="9" fontId="12" fillId="5" borderId="5" xfId="3" applyFont="1" applyFill="1" applyBorder="1" applyAlignment="1" applyProtection="1">
      <alignment horizontal="center"/>
      <protection locked="0"/>
    </xf>
    <xf numFmtId="9" fontId="12" fillId="5" borderId="13" xfId="3" applyFont="1" applyFill="1" applyBorder="1" applyAlignment="1" applyProtection="1">
      <alignment horizontal="center"/>
      <protection locked="0"/>
    </xf>
    <xf numFmtId="9" fontId="12" fillId="5" borderId="18" xfId="3" applyFont="1" applyFill="1" applyBorder="1" applyAlignment="1" applyProtection="1">
      <alignment horizontal="center"/>
      <protection locked="0"/>
    </xf>
    <xf numFmtId="9" fontId="12" fillId="5" borderId="6" xfId="3" applyFont="1" applyFill="1" applyBorder="1" applyAlignment="1" applyProtection="1">
      <alignment horizontal="center"/>
      <protection locked="0"/>
    </xf>
    <xf numFmtId="170" fontId="12" fillId="5" borderId="6" xfId="3" applyNumberFormat="1" applyFont="1" applyFill="1" applyBorder="1" applyAlignment="1" applyProtection="1">
      <alignment horizontal="center"/>
    </xf>
    <xf numFmtId="170" fontId="12" fillId="2" borderId="4" xfId="3" applyNumberFormat="1" applyFont="1" applyFill="1" applyBorder="1" applyAlignment="1">
      <alignment horizontal="center"/>
    </xf>
    <xf numFmtId="170" fontId="12" fillId="2" borderId="7" xfId="3" applyNumberFormat="1" applyFont="1" applyFill="1" applyBorder="1" applyAlignment="1">
      <alignment horizontal="center"/>
    </xf>
    <xf numFmtId="170" fontId="12" fillId="2" borderId="17" xfId="3" applyNumberFormat="1" applyFont="1" applyFill="1" applyBorder="1" applyAlignment="1">
      <alignment horizontal="center"/>
    </xf>
    <xf numFmtId="170" fontId="12" fillId="5" borderId="18" xfId="3" applyNumberFormat="1" applyFont="1" applyFill="1" applyBorder="1" applyAlignment="1" applyProtection="1">
      <alignment horizontal="center"/>
    </xf>
    <xf numFmtId="170" fontId="12" fillId="5" borderId="5" xfId="3" applyNumberFormat="1" applyFont="1" applyFill="1" applyBorder="1" applyAlignment="1" applyProtection="1">
      <alignment horizontal="center"/>
    </xf>
    <xf numFmtId="170" fontId="12" fillId="5" borderId="13" xfId="3" applyNumberFormat="1" applyFont="1" applyFill="1" applyBorder="1" applyAlignment="1" applyProtection="1">
      <alignment horizontal="center"/>
    </xf>
    <xf numFmtId="170" fontId="12" fillId="2" borderId="12" xfId="3" applyNumberFormat="1" applyFont="1" applyFill="1" applyBorder="1" applyAlignment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9" xfId="0" quotePrefix="1" applyBorder="1" applyAlignment="1" applyProtection="1">
      <alignment horizontal="center"/>
      <protection locked="0"/>
    </xf>
    <xf numFmtId="0" fontId="0" fillId="0" borderId="9" xfId="0" quotePrefix="1" applyBorder="1" applyAlignment="1" applyProtection="1">
      <alignment horizontal="center"/>
    </xf>
    <xf numFmtId="0" fontId="5" fillId="4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5" fillId="4" borderId="0" xfId="0" applyNumberFormat="1" applyFont="1" applyFill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33"/>
      <color rgb="FF6699FF"/>
      <color rgb="FFFF6600"/>
      <color rgb="FF000000"/>
      <color rgb="FF3399FF"/>
      <color rgb="FF3366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267868800"/>
        <c:axId val="267997568"/>
      </c:lineChart>
      <c:catAx>
        <c:axId val="267868800"/>
        <c:scaling>
          <c:orientation val="minMax"/>
        </c:scaling>
        <c:axPos val="b"/>
        <c:numFmt formatCode="General" sourceLinked="1"/>
        <c:tickLblPos val="nextTo"/>
        <c:crossAx val="267997568"/>
        <c:crosses val="autoZero"/>
        <c:auto val="1"/>
        <c:lblAlgn val="ctr"/>
        <c:lblOffset val="100"/>
      </c:catAx>
      <c:valAx>
        <c:axId val="267997568"/>
        <c:scaling>
          <c:orientation val="minMax"/>
        </c:scaling>
        <c:axPos val="l"/>
        <c:majorGridlines/>
        <c:numFmt formatCode="&quot;$&quot;#,##0" sourceLinked="0"/>
        <c:tickLblPos val="nextTo"/>
        <c:crossAx val="26786880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Spend'!$D$30:$O$30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547200"/>
        <c:axId val="330548736"/>
      </c:lineChart>
      <c:catAx>
        <c:axId val="330547200"/>
        <c:scaling>
          <c:orientation val="minMax"/>
        </c:scaling>
        <c:axPos val="b"/>
        <c:numFmt formatCode="General" sourceLinked="1"/>
        <c:tickLblPos val="nextTo"/>
        <c:crossAx val="330548736"/>
        <c:crosses val="autoZero"/>
        <c:auto val="1"/>
        <c:lblAlgn val="ctr"/>
        <c:lblOffset val="100"/>
      </c:catAx>
      <c:valAx>
        <c:axId val="33054873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547200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712192"/>
        <c:axId val="330713728"/>
      </c:lineChart>
      <c:catAx>
        <c:axId val="330712192"/>
        <c:scaling>
          <c:orientation val="minMax"/>
        </c:scaling>
        <c:axPos val="b"/>
        <c:numFmt formatCode="General" sourceLinked="1"/>
        <c:tickLblPos val="nextTo"/>
        <c:crossAx val="330713728"/>
        <c:crosses val="autoZero"/>
        <c:auto val="1"/>
        <c:lblAlgn val="ctr"/>
        <c:lblOffset val="100"/>
      </c:catAx>
      <c:valAx>
        <c:axId val="330713728"/>
        <c:scaling>
          <c:orientation val="minMax"/>
        </c:scaling>
        <c:axPos val="l"/>
        <c:majorGridlines/>
        <c:numFmt formatCode="&quot;$&quot;#,##0" sourceLinked="0"/>
        <c:tickLblPos val="nextTo"/>
        <c:crossAx val="33071219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737920"/>
        <c:axId val="330739712"/>
      </c:lineChart>
      <c:catAx>
        <c:axId val="330737920"/>
        <c:scaling>
          <c:orientation val="minMax"/>
        </c:scaling>
        <c:axPos val="b"/>
        <c:numFmt formatCode="General" sourceLinked="1"/>
        <c:tickLblPos val="nextTo"/>
        <c:crossAx val="330739712"/>
        <c:crosses val="autoZero"/>
        <c:auto val="1"/>
        <c:lblAlgn val="ctr"/>
        <c:lblOffset val="100"/>
      </c:catAx>
      <c:valAx>
        <c:axId val="33073971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737920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916224"/>
        <c:axId val="330917760"/>
      </c:lineChart>
      <c:catAx>
        <c:axId val="330916224"/>
        <c:scaling>
          <c:orientation val="minMax"/>
        </c:scaling>
        <c:axPos val="b"/>
        <c:numFmt formatCode="General" sourceLinked="1"/>
        <c:tickLblPos val="nextTo"/>
        <c:crossAx val="330917760"/>
        <c:crosses val="autoZero"/>
        <c:auto val="1"/>
        <c:lblAlgn val="ctr"/>
        <c:lblOffset val="100"/>
      </c:catAx>
      <c:valAx>
        <c:axId val="330917760"/>
        <c:scaling>
          <c:orientation val="minMax"/>
        </c:scaling>
        <c:axPos val="l"/>
        <c:majorGridlines/>
        <c:numFmt formatCode="&quot;$&quot;#,##0" sourceLinked="0"/>
        <c:tickLblPos val="nextTo"/>
        <c:crossAx val="33091622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941952"/>
        <c:axId val="330943488"/>
      </c:lineChart>
      <c:catAx>
        <c:axId val="330941952"/>
        <c:scaling>
          <c:orientation val="minMax"/>
        </c:scaling>
        <c:axPos val="b"/>
        <c:numFmt formatCode="General" sourceLinked="1"/>
        <c:tickLblPos val="nextTo"/>
        <c:crossAx val="330943488"/>
        <c:crosses val="autoZero"/>
        <c:auto val="1"/>
        <c:lblAlgn val="ctr"/>
        <c:lblOffset val="100"/>
      </c:catAx>
      <c:valAx>
        <c:axId val="33094348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941952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Spend'!$D$33:$O$33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975872"/>
        <c:axId val="330981760"/>
      </c:lineChart>
      <c:catAx>
        <c:axId val="330975872"/>
        <c:scaling>
          <c:orientation val="minMax"/>
        </c:scaling>
        <c:axPos val="b"/>
        <c:numFmt formatCode="General" sourceLinked="1"/>
        <c:tickLblPos val="nextTo"/>
        <c:crossAx val="330981760"/>
        <c:crosses val="autoZero"/>
        <c:auto val="1"/>
        <c:lblAlgn val="ctr"/>
        <c:lblOffset val="100"/>
      </c:catAx>
      <c:valAx>
        <c:axId val="330981760"/>
        <c:scaling>
          <c:orientation val="minMax"/>
        </c:scaling>
        <c:axPos val="l"/>
        <c:majorGridlines/>
        <c:numFmt formatCode="&quot;$&quot;#,##0" sourceLinked="0"/>
        <c:tickLblPos val="nextTo"/>
        <c:crossAx val="33097587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Spend'!$D$30:$O$30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1005952"/>
        <c:axId val="331007488"/>
      </c:lineChart>
      <c:catAx>
        <c:axId val="331005952"/>
        <c:scaling>
          <c:orientation val="minMax"/>
        </c:scaling>
        <c:axPos val="b"/>
        <c:numFmt formatCode="General" sourceLinked="1"/>
        <c:tickLblPos val="nextTo"/>
        <c:crossAx val="331007488"/>
        <c:crosses val="autoZero"/>
        <c:auto val="1"/>
        <c:lblAlgn val="ctr"/>
        <c:lblOffset val="100"/>
      </c:catAx>
      <c:valAx>
        <c:axId val="33100748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100595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1093120"/>
        <c:axId val="331094656"/>
      </c:lineChart>
      <c:catAx>
        <c:axId val="331093120"/>
        <c:scaling>
          <c:orientation val="minMax"/>
        </c:scaling>
        <c:axPos val="b"/>
        <c:numFmt formatCode="General" sourceLinked="1"/>
        <c:tickLblPos val="nextTo"/>
        <c:crossAx val="331094656"/>
        <c:crosses val="autoZero"/>
        <c:auto val="1"/>
        <c:lblAlgn val="ctr"/>
        <c:lblOffset val="100"/>
      </c:catAx>
      <c:valAx>
        <c:axId val="331094656"/>
        <c:scaling>
          <c:orientation val="minMax"/>
        </c:scaling>
        <c:axPos val="l"/>
        <c:majorGridlines/>
        <c:numFmt formatCode="&quot;$&quot;#,##0" sourceLinked="0"/>
        <c:tickLblPos val="nextTo"/>
        <c:crossAx val="331093120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1122944"/>
        <c:axId val="331227136"/>
      </c:lineChart>
      <c:catAx>
        <c:axId val="331122944"/>
        <c:scaling>
          <c:orientation val="minMax"/>
        </c:scaling>
        <c:axPos val="b"/>
        <c:numFmt formatCode="General" sourceLinked="1"/>
        <c:tickLblPos val="nextTo"/>
        <c:crossAx val="331227136"/>
        <c:crosses val="autoZero"/>
        <c:auto val="1"/>
        <c:lblAlgn val="ctr"/>
        <c:lblOffset val="100"/>
      </c:catAx>
      <c:valAx>
        <c:axId val="33122713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1122944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268285824"/>
        <c:axId val="268287360"/>
      </c:lineChart>
      <c:catAx>
        <c:axId val="268285824"/>
        <c:scaling>
          <c:orientation val="minMax"/>
        </c:scaling>
        <c:axPos val="b"/>
        <c:numFmt formatCode="General" sourceLinked="1"/>
        <c:tickLblPos val="nextTo"/>
        <c:crossAx val="268287360"/>
        <c:crosses val="autoZero"/>
        <c:auto val="1"/>
        <c:lblAlgn val="ctr"/>
        <c:lblOffset val="100"/>
      </c:catAx>
      <c:valAx>
        <c:axId val="26828736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26828582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Spend'!$D$33:$O$33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268701696"/>
        <c:axId val="268703232"/>
      </c:lineChart>
      <c:catAx>
        <c:axId val="268701696"/>
        <c:scaling>
          <c:orientation val="minMax"/>
        </c:scaling>
        <c:axPos val="b"/>
        <c:numFmt formatCode="General" sourceLinked="1"/>
        <c:tickLblPos val="nextTo"/>
        <c:crossAx val="268703232"/>
        <c:crosses val="autoZero"/>
        <c:auto val="1"/>
        <c:lblAlgn val="ctr"/>
        <c:lblOffset val="100"/>
      </c:catAx>
      <c:valAx>
        <c:axId val="268703232"/>
        <c:scaling>
          <c:orientation val="minMax"/>
        </c:scaling>
        <c:axPos val="l"/>
        <c:majorGridlines/>
        <c:numFmt formatCode="&quot;$&quot;#,##0" sourceLinked="0"/>
        <c:tickLblPos val="nextTo"/>
        <c:crossAx val="268701696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Spend'!$D$30:$O$30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186752"/>
        <c:axId val="330188288"/>
      </c:lineChart>
      <c:catAx>
        <c:axId val="330186752"/>
        <c:scaling>
          <c:orientation val="minMax"/>
        </c:scaling>
        <c:axPos val="b"/>
        <c:numFmt formatCode="General" sourceLinked="1"/>
        <c:tickLblPos val="nextTo"/>
        <c:crossAx val="330188288"/>
        <c:crosses val="autoZero"/>
        <c:auto val="1"/>
        <c:lblAlgn val="ctr"/>
        <c:lblOffset val="100"/>
      </c:catAx>
      <c:valAx>
        <c:axId val="330188288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186752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208384"/>
        <c:axId val="330209920"/>
      </c:lineChart>
      <c:catAx>
        <c:axId val="330208384"/>
        <c:scaling>
          <c:orientation val="minMax"/>
        </c:scaling>
        <c:axPos val="b"/>
        <c:numFmt formatCode="General" sourceLinked="1"/>
        <c:tickLblPos val="nextTo"/>
        <c:crossAx val="330209920"/>
        <c:crosses val="autoZero"/>
        <c:auto val="1"/>
        <c:lblAlgn val="ctr"/>
        <c:lblOffset val="100"/>
      </c:catAx>
      <c:valAx>
        <c:axId val="330209920"/>
        <c:scaling>
          <c:orientation val="minMax"/>
        </c:scaling>
        <c:axPos val="l"/>
        <c:majorGridlines/>
        <c:numFmt formatCode="&quot;$&quot;#,##0" sourceLinked="0"/>
        <c:tickLblPos val="nextTo"/>
        <c:crossAx val="33020838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234112"/>
        <c:axId val="330235904"/>
      </c:lineChart>
      <c:catAx>
        <c:axId val="330234112"/>
        <c:scaling>
          <c:orientation val="minMax"/>
        </c:scaling>
        <c:axPos val="b"/>
        <c:numFmt formatCode="General" sourceLinked="1"/>
        <c:tickLblPos val="nextTo"/>
        <c:crossAx val="330235904"/>
        <c:crosses val="autoZero"/>
        <c:auto val="1"/>
        <c:lblAlgn val="ctr"/>
        <c:lblOffset val="100"/>
      </c:catAx>
      <c:valAx>
        <c:axId val="33023590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234112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Spend'!$D$6:$O$6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Spend'!$D$11:$O$11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297728"/>
        <c:axId val="330299264"/>
      </c:lineChart>
      <c:catAx>
        <c:axId val="330297728"/>
        <c:scaling>
          <c:orientation val="minMax"/>
        </c:scaling>
        <c:axPos val="b"/>
        <c:numFmt formatCode="General" sourceLinked="1"/>
        <c:tickLblPos val="nextTo"/>
        <c:crossAx val="330299264"/>
        <c:crosses val="autoZero"/>
        <c:auto val="1"/>
        <c:lblAlgn val="ctr"/>
        <c:lblOffset val="100"/>
      </c:catAx>
      <c:valAx>
        <c:axId val="330299264"/>
        <c:scaling>
          <c:orientation val="minMax"/>
        </c:scaling>
        <c:axPos val="l"/>
        <c:majorGridlines/>
        <c:numFmt formatCode="&quot;$&quot;#,##0" sourceLinked="0"/>
        <c:tickLblPos val="nextTo"/>
        <c:crossAx val="330297728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Usage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Usage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Spend'!$D$6:$P$6</c:f>
              <c:strCache>
                <c:ptCount val="13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TOTAL</c:v>
                </c:pt>
              </c:strCache>
            </c:strRef>
          </c:cat>
          <c:val>
            <c:numRef>
              <c:f>'2012 Spend'!$D$8:$O$8</c:f>
              <c:numCache>
                <c:formatCode>_(* #,##0_);_(* \(#,##0\);_(*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475008"/>
        <c:axId val="330476544"/>
      </c:lineChart>
      <c:catAx>
        <c:axId val="330475008"/>
        <c:scaling>
          <c:orientation val="minMax"/>
        </c:scaling>
        <c:axPos val="b"/>
        <c:numFmt formatCode="General" sourceLinked="1"/>
        <c:tickLblPos val="nextTo"/>
        <c:crossAx val="330476544"/>
        <c:crosses val="autoZero"/>
        <c:auto val="1"/>
        <c:lblAlgn val="ctr"/>
        <c:lblOffset val="100"/>
      </c:catAx>
      <c:valAx>
        <c:axId val="33047654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330475008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Monthly Spend</a:t>
            </a:r>
          </a:p>
        </c:rich>
      </c:tx>
      <c:layout/>
      <c:spPr>
        <a:ln>
          <a:solidFill>
            <a:sysClr val="windowText" lastClr="000000"/>
          </a:solidFill>
        </a:ln>
      </c:spPr>
    </c:title>
    <c:plotArea>
      <c:layout/>
      <c:lineChart>
        <c:grouping val="standard"/>
        <c:ser>
          <c:idx val="0"/>
          <c:order val="0"/>
          <c:tx>
            <c:v>Monthly Spend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'2012 Spend'!$D$28:$O$28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'2012 Spend'!$D$33:$O$33</c:f>
              <c:numCache>
                <c:formatCode>_("$"* #,##0_);_("$"* \(#,##0\);_("$"*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/>
        <c:marker val="1"/>
        <c:axId val="330488448"/>
        <c:axId val="330498432"/>
      </c:lineChart>
      <c:catAx>
        <c:axId val="330488448"/>
        <c:scaling>
          <c:orientation val="minMax"/>
        </c:scaling>
        <c:axPos val="b"/>
        <c:numFmt formatCode="General" sourceLinked="1"/>
        <c:tickLblPos val="nextTo"/>
        <c:crossAx val="330498432"/>
        <c:crosses val="autoZero"/>
        <c:auto val="1"/>
        <c:lblAlgn val="ctr"/>
        <c:lblOffset val="100"/>
      </c:catAx>
      <c:valAx>
        <c:axId val="330498432"/>
        <c:scaling>
          <c:orientation val="minMax"/>
        </c:scaling>
        <c:axPos val="l"/>
        <c:majorGridlines/>
        <c:numFmt formatCode="&quot;$&quot;#,##0" sourceLinked="0"/>
        <c:tickLblPos val="nextTo"/>
        <c:crossAx val="330488448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1028700</xdr:colOff>
      <xdr:row>4</xdr:row>
      <xdr:rowOff>325986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0"/>
          <a:ext cx="1600200" cy="1221336"/>
        </a:xfrm>
        <a:prstGeom prst="rect">
          <a:avLst/>
        </a:prstGeom>
      </xdr:spPr>
    </xdr:pic>
    <xdr:clientData/>
  </xdr:twoCellAnchor>
  <xdr:twoCellAnchor>
    <xdr:from>
      <xdr:col>0</xdr:col>
      <xdr:colOff>333376</xdr:colOff>
      <xdr:row>14</xdr:row>
      <xdr:rowOff>57150</xdr:rowOff>
    </xdr:from>
    <xdr:to>
      <xdr:col>8</xdr:col>
      <xdr:colOff>161925</xdr:colOff>
      <xdr:row>23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314326</xdr:colOff>
      <xdr:row>14</xdr:row>
      <xdr:rowOff>57150</xdr:rowOff>
    </xdr:from>
    <xdr:to>
      <xdr:col>15</xdr:col>
      <xdr:colOff>733426</xdr:colOff>
      <xdr:row>24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333376</xdr:colOff>
      <xdr:row>36</xdr:row>
      <xdr:rowOff>57150</xdr:rowOff>
    </xdr:from>
    <xdr:to>
      <xdr:col>8</xdr:col>
      <xdr:colOff>161925</xdr:colOff>
      <xdr:row>45</xdr:row>
      <xdr:rowOff>171450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314326</xdr:colOff>
      <xdr:row>36</xdr:row>
      <xdr:rowOff>57150</xdr:rowOff>
    </xdr:from>
    <xdr:to>
      <xdr:col>15</xdr:col>
      <xdr:colOff>733426</xdr:colOff>
      <xdr:row>46</xdr:row>
      <xdr:rowOff>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333376</xdr:colOff>
      <xdr:row>56</xdr:row>
      <xdr:rowOff>57150</xdr:rowOff>
    </xdr:from>
    <xdr:to>
      <xdr:col>8</xdr:col>
      <xdr:colOff>161925</xdr:colOff>
      <xdr:row>65</xdr:row>
      <xdr:rowOff>171450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314326</xdr:colOff>
      <xdr:row>56</xdr:row>
      <xdr:rowOff>57150</xdr:rowOff>
    </xdr:from>
    <xdr:to>
      <xdr:col>15</xdr:col>
      <xdr:colOff>733426</xdr:colOff>
      <xdr:row>66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1009650</xdr:colOff>
      <xdr:row>4</xdr:row>
      <xdr:rowOff>313736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100" y="0"/>
          <a:ext cx="1581150" cy="1247186"/>
        </a:xfrm>
        <a:prstGeom prst="rect">
          <a:avLst/>
        </a:prstGeom>
      </xdr:spPr>
    </xdr:pic>
    <xdr:clientData/>
  </xdr:twoCellAnchor>
  <xdr:twoCellAnchor>
    <xdr:from>
      <xdr:col>0</xdr:col>
      <xdr:colOff>333376</xdr:colOff>
      <xdr:row>14</xdr:row>
      <xdr:rowOff>57150</xdr:rowOff>
    </xdr:from>
    <xdr:to>
      <xdr:col>8</xdr:col>
      <xdr:colOff>161925</xdr:colOff>
      <xdr:row>23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314326</xdr:colOff>
      <xdr:row>14</xdr:row>
      <xdr:rowOff>57150</xdr:rowOff>
    </xdr:from>
    <xdr:to>
      <xdr:col>15</xdr:col>
      <xdr:colOff>733426</xdr:colOff>
      <xdr:row>24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333376</xdr:colOff>
      <xdr:row>35</xdr:row>
      <xdr:rowOff>57150</xdr:rowOff>
    </xdr:from>
    <xdr:to>
      <xdr:col>8</xdr:col>
      <xdr:colOff>161925</xdr:colOff>
      <xdr:row>44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314326</xdr:colOff>
      <xdr:row>35</xdr:row>
      <xdr:rowOff>57150</xdr:rowOff>
    </xdr:from>
    <xdr:to>
      <xdr:col>15</xdr:col>
      <xdr:colOff>733426</xdr:colOff>
      <xdr:row>45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333376</xdr:colOff>
      <xdr:row>55</xdr:row>
      <xdr:rowOff>57150</xdr:rowOff>
    </xdr:from>
    <xdr:to>
      <xdr:col>8</xdr:col>
      <xdr:colOff>161925</xdr:colOff>
      <xdr:row>64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314326</xdr:colOff>
      <xdr:row>55</xdr:row>
      <xdr:rowOff>57150</xdr:rowOff>
    </xdr:from>
    <xdr:to>
      <xdr:col>15</xdr:col>
      <xdr:colOff>733426</xdr:colOff>
      <xdr:row>65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1</xdr:col>
      <xdr:colOff>972278</xdr:colOff>
      <xdr:row>4</xdr:row>
      <xdr:rowOff>314324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099" y="0"/>
          <a:ext cx="1543779" cy="1247774"/>
        </a:xfrm>
        <a:prstGeom prst="rect">
          <a:avLst/>
        </a:prstGeom>
      </xdr:spPr>
    </xdr:pic>
    <xdr:clientData/>
  </xdr:twoCellAnchor>
  <xdr:twoCellAnchor>
    <xdr:from>
      <xdr:col>0</xdr:col>
      <xdr:colOff>333376</xdr:colOff>
      <xdr:row>14</xdr:row>
      <xdr:rowOff>57150</xdr:rowOff>
    </xdr:from>
    <xdr:to>
      <xdr:col>8</xdr:col>
      <xdr:colOff>161925</xdr:colOff>
      <xdr:row>23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314326</xdr:colOff>
      <xdr:row>14</xdr:row>
      <xdr:rowOff>57150</xdr:rowOff>
    </xdr:from>
    <xdr:to>
      <xdr:col>15</xdr:col>
      <xdr:colOff>733426</xdr:colOff>
      <xdr:row>24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333376</xdr:colOff>
      <xdr:row>35</xdr:row>
      <xdr:rowOff>57150</xdr:rowOff>
    </xdr:from>
    <xdr:to>
      <xdr:col>8</xdr:col>
      <xdr:colOff>161925</xdr:colOff>
      <xdr:row>44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314326</xdr:colOff>
      <xdr:row>35</xdr:row>
      <xdr:rowOff>57150</xdr:rowOff>
    </xdr:from>
    <xdr:to>
      <xdr:col>15</xdr:col>
      <xdr:colOff>733426</xdr:colOff>
      <xdr:row>45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333376</xdr:colOff>
      <xdr:row>55</xdr:row>
      <xdr:rowOff>57150</xdr:rowOff>
    </xdr:from>
    <xdr:to>
      <xdr:col>8</xdr:col>
      <xdr:colOff>161925</xdr:colOff>
      <xdr:row>64</xdr:row>
      <xdr:rowOff>171450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314326</xdr:colOff>
      <xdr:row>55</xdr:row>
      <xdr:rowOff>57150</xdr:rowOff>
    </xdr:from>
    <xdr:to>
      <xdr:col>15</xdr:col>
      <xdr:colOff>733426</xdr:colOff>
      <xdr:row>65</xdr:row>
      <xdr:rowOff>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4"/>
  <sheetViews>
    <sheetView tabSelected="1" workbookViewId="0"/>
  </sheetViews>
  <sheetFormatPr defaultRowHeight="15"/>
  <cols>
    <col min="1" max="1" width="23.28515625" customWidth="1"/>
    <col min="2" max="13" width="14.5703125" customWidth="1"/>
  </cols>
  <sheetData>
    <row r="1" spans="1:13" ht="18.75">
      <c r="A1" s="31" t="s">
        <v>40</v>
      </c>
    </row>
    <row r="2" spans="1:13" ht="10.5" customHeight="1"/>
    <row r="3" spans="1:13" ht="31.5">
      <c r="A3" s="37">
        <v>2012</v>
      </c>
    </row>
    <row r="4" spans="1:13">
      <c r="A4" s="10" t="s">
        <v>36</v>
      </c>
      <c r="B4" s="73" t="s">
        <v>42</v>
      </c>
      <c r="C4" s="71"/>
      <c r="D4" s="71"/>
      <c r="E4" s="72"/>
    </row>
    <row r="5" spans="1:13">
      <c r="A5" s="10" t="s">
        <v>37</v>
      </c>
      <c r="B5" s="73" t="s">
        <v>42</v>
      </c>
      <c r="C5" s="71"/>
      <c r="D5" s="71"/>
      <c r="E5" s="72"/>
    </row>
    <row r="6" spans="1:13">
      <c r="A6" s="10" t="s">
        <v>38</v>
      </c>
      <c r="B6" s="73" t="s">
        <v>42</v>
      </c>
      <c r="C6" s="71"/>
      <c r="D6" s="71"/>
      <c r="E6" s="72"/>
    </row>
    <row r="7" spans="1:13">
      <c r="A7" s="23"/>
      <c r="B7" s="29" t="s">
        <v>2</v>
      </c>
      <c r="C7" s="29" t="s">
        <v>3</v>
      </c>
      <c r="D7" s="29" t="s">
        <v>4</v>
      </c>
      <c r="E7" s="29" t="s">
        <v>5</v>
      </c>
      <c r="F7" s="29" t="s">
        <v>6</v>
      </c>
      <c r="G7" s="29" t="s">
        <v>7</v>
      </c>
      <c r="H7" s="29" t="s">
        <v>8</v>
      </c>
      <c r="I7" s="29" t="s">
        <v>9</v>
      </c>
      <c r="J7" s="29" t="s">
        <v>10</v>
      </c>
      <c r="K7" s="29" t="s">
        <v>11</v>
      </c>
      <c r="L7" s="29" t="s">
        <v>12</v>
      </c>
      <c r="M7" s="29" t="s">
        <v>13</v>
      </c>
    </row>
    <row r="8" spans="1:13">
      <c r="A8" s="2" t="s">
        <v>21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>
      <c r="A9" s="10" t="s">
        <v>36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</row>
    <row r="10" spans="1:13">
      <c r="A10" s="10" t="s">
        <v>37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>
      <c r="A11" s="10" t="s">
        <v>38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1:13" s="32" customFormat="1" ht="8.25" customHeight="1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</row>
    <row r="13" spans="1:13">
      <c r="A13" s="2" t="s">
        <v>20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>
      <c r="A14" s="10" t="s">
        <v>36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>
      <c r="A15" s="10" t="s">
        <v>37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>
      <c r="A16" s="10" t="s">
        <v>38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>
      <c r="A17" s="2" t="s">
        <v>45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>
      <c r="A18" s="10" t="s">
        <v>36</v>
      </c>
      <c r="B18" s="39">
        <f>B9*B14</f>
        <v>0</v>
      </c>
      <c r="C18" s="39">
        <f t="shared" ref="C18:M18" si="0">C9*C14</f>
        <v>0</v>
      </c>
      <c r="D18" s="39">
        <f t="shared" si="0"/>
        <v>0</v>
      </c>
      <c r="E18" s="39">
        <f t="shared" si="0"/>
        <v>0</v>
      </c>
      <c r="F18" s="39">
        <f t="shared" si="0"/>
        <v>0</v>
      </c>
      <c r="G18" s="39">
        <f t="shared" si="0"/>
        <v>0</v>
      </c>
      <c r="H18" s="39">
        <f t="shared" si="0"/>
        <v>0</v>
      </c>
      <c r="I18" s="39">
        <f t="shared" si="0"/>
        <v>0</v>
      </c>
      <c r="J18" s="39">
        <f t="shared" si="0"/>
        <v>0</v>
      </c>
      <c r="K18" s="39">
        <f t="shared" si="0"/>
        <v>0</v>
      </c>
      <c r="L18" s="39">
        <f t="shared" si="0"/>
        <v>0</v>
      </c>
      <c r="M18" s="39">
        <f t="shared" si="0"/>
        <v>0</v>
      </c>
    </row>
    <row r="19" spans="1:13">
      <c r="A19" s="10" t="s">
        <v>37</v>
      </c>
      <c r="B19" s="39">
        <f t="shared" ref="B19:M19" si="1">B10*B15</f>
        <v>0</v>
      </c>
      <c r="C19" s="39">
        <f t="shared" si="1"/>
        <v>0</v>
      </c>
      <c r="D19" s="39">
        <f t="shared" si="1"/>
        <v>0</v>
      </c>
      <c r="E19" s="39">
        <f t="shared" si="1"/>
        <v>0</v>
      </c>
      <c r="F19" s="39">
        <f t="shared" si="1"/>
        <v>0</v>
      </c>
      <c r="G19" s="39">
        <f t="shared" si="1"/>
        <v>0</v>
      </c>
      <c r="H19" s="39">
        <f t="shared" si="1"/>
        <v>0</v>
      </c>
      <c r="I19" s="39">
        <f t="shared" si="1"/>
        <v>0</v>
      </c>
      <c r="J19" s="39">
        <f t="shared" si="1"/>
        <v>0</v>
      </c>
      <c r="K19" s="39">
        <f t="shared" si="1"/>
        <v>0</v>
      </c>
      <c r="L19" s="39">
        <f t="shared" si="1"/>
        <v>0</v>
      </c>
      <c r="M19" s="39">
        <f t="shared" si="1"/>
        <v>0</v>
      </c>
    </row>
    <row r="20" spans="1:13">
      <c r="A20" s="10" t="s">
        <v>38</v>
      </c>
      <c r="B20" s="39">
        <f t="shared" ref="B20:M20" si="2">B11*B16</f>
        <v>0</v>
      </c>
      <c r="C20" s="39">
        <f t="shared" si="2"/>
        <v>0</v>
      </c>
      <c r="D20" s="39">
        <f t="shared" si="2"/>
        <v>0</v>
      </c>
      <c r="E20" s="39">
        <f t="shared" si="2"/>
        <v>0</v>
      </c>
      <c r="F20" s="39">
        <f t="shared" si="2"/>
        <v>0</v>
      </c>
      <c r="G20" s="39">
        <f t="shared" si="2"/>
        <v>0</v>
      </c>
      <c r="H20" s="39">
        <f t="shared" si="2"/>
        <v>0</v>
      </c>
      <c r="I20" s="39">
        <f t="shared" si="2"/>
        <v>0</v>
      </c>
      <c r="J20" s="39">
        <f t="shared" si="2"/>
        <v>0</v>
      </c>
      <c r="K20" s="39">
        <f t="shared" si="2"/>
        <v>0</v>
      </c>
      <c r="L20" s="39">
        <f t="shared" si="2"/>
        <v>0</v>
      </c>
      <c r="M20" s="39">
        <f t="shared" si="2"/>
        <v>0</v>
      </c>
    </row>
    <row r="21" spans="1:13" s="32" customFormat="1" ht="8.25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>
      <c r="A22" s="38" t="s">
        <v>33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>
      <c r="A23" s="10" t="s">
        <v>36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>
      <c r="A24" s="10" t="s">
        <v>37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</row>
    <row r="25" spans="1:13">
      <c r="A25" s="10" t="s">
        <v>38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</row>
    <row r="26" spans="1:13">
      <c r="A26" s="38" t="s">
        <v>34</v>
      </c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</row>
    <row r="27" spans="1:13">
      <c r="A27" s="10" t="s">
        <v>36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</row>
    <row r="28" spans="1:13">
      <c r="A28" s="10" t="s">
        <v>37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3">
      <c r="A29" s="10" t="s">
        <v>38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  <row r="30" spans="1:13">
      <c r="A30" s="38" t="s">
        <v>41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>
      <c r="A31" s="10" t="s">
        <v>36</v>
      </c>
      <c r="B31" s="39">
        <f>B23+B27</f>
        <v>0</v>
      </c>
      <c r="C31" s="39">
        <f t="shared" ref="C31:M31" si="3">C23+C27</f>
        <v>0</v>
      </c>
      <c r="D31" s="39">
        <f t="shared" si="3"/>
        <v>0</v>
      </c>
      <c r="E31" s="39">
        <f t="shared" si="3"/>
        <v>0</v>
      </c>
      <c r="F31" s="39">
        <f t="shared" si="3"/>
        <v>0</v>
      </c>
      <c r="G31" s="39">
        <f t="shared" si="3"/>
        <v>0</v>
      </c>
      <c r="H31" s="39">
        <f t="shared" si="3"/>
        <v>0</v>
      </c>
      <c r="I31" s="39">
        <f t="shared" si="3"/>
        <v>0</v>
      </c>
      <c r="J31" s="39">
        <f t="shared" si="3"/>
        <v>0</v>
      </c>
      <c r="K31" s="39">
        <f t="shared" si="3"/>
        <v>0</v>
      </c>
      <c r="L31" s="39">
        <f t="shared" si="3"/>
        <v>0</v>
      </c>
      <c r="M31" s="39">
        <f t="shared" si="3"/>
        <v>0</v>
      </c>
    </row>
    <row r="32" spans="1:13">
      <c r="A32" s="10" t="s">
        <v>37</v>
      </c>
      <c r="B32" s="39">
        <f t="shared" ref="B32:M32" si="4">B24+B28</f>
        <v>0</v>
      </c>
      <c r="C32" s="39">
        <f t="shared" si="4"/>
        <v>0</v>
      </c>
      <c r="D32" s="39">
        <f t="shared" si="4"/>
        <v>0</v>
      </c>
      <c r="E32" s="39">
        <f t="shared" si="4"/>
        <v>0</v>
      </c>
      <c r="F32" s="39">
        <f t="shared" si="4"/>
        <v>0</v>
      </c>
      <c r="G32" s="39">
        <f t="shared" si="4"/>
        <v>0</v>
      </c>
      <c r="H32" s="39">
        <f t="shared" si="4"/>
        <v>0</v>
      </c>
      <c r="I32" s="39">
        <f t="shared" si="4"/>
        <v>0</v>
      </c>
      <c r="J32" s="39">
        <f t="shared" si="4"/>
        <v>0</v>
      </c>
      <c r="K32" s="39">
        <f t="shared" si="4"/>
        <v>0</v>
      </c>
      <c r="L32" s="39">
        <f t="shared" si="4"/>
        <v>0</v>
      </c>
      <c r="M32" s="39">
        <f t="shared" si="4"/>
        <v>0</v>
      </c>
    </row>
    <row r="33" spans="1:13">
      <c r="A33" s="10" t="s">
        <v>38</v>
      </c>
      <c r="B33" s="39">
        <f t="shared" ref="B33:M33" si="5">B25+B29</f>
        <v>0</v>
      </c>
      <c r="C33" s="39">
        <f t="shared" si="5"/>
        <v>0</v>
      </c>
      <c r="D33" s="39">
        <f t="shared" si="5"/>
        <v>0</v>
      </c>
      <c r="E33" s="39">
        <f t="shared" si="5"/>
        <v>0</v>
      </c>
      <c r="F33" s="39">
        <f t="shared" si="5"/>
        <v>0</v>
      </c>
      <c r="G33" s="39">
        <f t="shared" si="5"/>
        <v>0</v>
      </c>
      <c r="H33" s="39">
        <f t="shared" si="5"/>
        <v>0</v>
      </c>
      <c r="I33" s="39">
        <f t="shared" si="5"/>
        <v>0</v>
      </c>
      <c r="J33" s="39">
        <f t="shared" si="5"/>
        <v>0</v>
      </c>
      <c r="K33" s="39">
        <f t="shared" si="5"/>
        <v>0</v>
      </c>
      <c r="L33" s="39">
        <f t="shared" si="5"/>
        <v>0</v>
      </c>
      <c r="M33" s="39">
        <f t="shared" si="5"/>
        <v>0</v>
      </c>
    </row>
    <row r="34" spans="1:13" s="32" customFormat="1" ht="8.25" customHeight="1">
      <c r="A34" s="33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6" spans="1:1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</row>
    <row r="37" spans="1:1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</row>
    <row r="38" spans="1:13" ht="31.5">
      <c r="A38" s="37">
        <v>2013</v>
      </c>
    </row>
    <row r="39" spans="1:13">
      <c r="A39" s="10" t="s">
        <v>36</v>
      </c>
      <c r="B39" s="68" t="str">
        <f>B4</f>
        <v>&lt;Type Address&gt;</v>
      </c>
      <c r="C39" s="69"/>
      <c r="D39" s="69"/>
      <c r="E39" s="70"/>
    </row>
    <row r="40" spans="1:13">
      <c r="A40" s="10" t="s">
        <v>37</v>
      </c>
      <c r="B40" s="74" t="str">
        <f>B5</f>
        <v>&lt;Type Address&gt;</v>
      </c>
      <c r="C40" s="69"/>
      <c r="D40" s="69"/>
      <c r="E40" s="70"/>
    </row>
    <row r="41" spans="1:13">
      <c r="A41" s="10" t="s">
        <v>38</v>
      </c>
      <c r="B41" s="74" t="str">
        <f>B6</f>
        <v>&lt;Type Address&gt;</v>
      </c>
      <c r="C41" s="69"/>
      <c r="D41" s="69"/>
      <c r="E41" s="70"/>
    </row>
    <row r="42" spans="1:13">
      <c r="A42" s="23"/>
      <c r="B42" s="29" t="s">
        <v>2</v>
      </c>
      <c r="C42" s="29" t="s">
        <v>3</v>
      </c>
      <c r="D42" s="29" t="s">
        <v>4</v>
      </c>
      <c r="E42" s="29" t="s">
        <v>5</v>
      </c>
      <c r="F42" s="29" t="s">
        <v>6</v>
      </c>
      <c r="G42" s="29" t="s">
        <v>7</v>
      </c>
      <c r="H42" s="29" t="s">
        <v>8</v>
      </c>
      <c r="I42" s="29" t="s">
        <v>9</v>
      </c>
      <c r="J42" s="29" t="s">
        <v>10</v>
      </c>
      <c r="K42" s="29" t="s">
        <v>11</v>
      </c>
      <c r="L42" s="29" t="s">
        <v>12</v>
      </c>
      <c r="M42" s="29" t="s">
        <v>13</v>
      </c>
    </row>
    <row r="43" spans="1:13">
      <c r="A43" s="2" t="s">
        <v>21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</row>
    <row r="44" spans="1:13">
      <c r="A44" s="10" t="s">
        <v>36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</row>
    <row r="45" spans="1:13">
      <c r="A45" s="10" t="s">
        <v>37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>
      <c r="A46" s="10" t="s">
        <v>38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7" spans="1:13" s="32" customFormat="1" ht="8.25" customHeight="1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3">
      <c r="A48" s="2" t="s">
        <v>20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</row>
    <row r="49" spans="1:13">
      <c r="A49" s="10" t="s">
        <v>36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</row>
    <row r="50" spans="1:13">
      <c r="A50" s="10" t="s">
        <v>37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</row>
    <row r="51" spans="1:13">
      <c r="A51" s="10" t="s">
        <v>38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</row>
    <row r="52" spans="1:13">
      <c r="A52" s="2" t="s">
        <v>45</v>
      </c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1:13">
      <c r="A53" s="10" t="s">
        <v>36</v>
      </c>
      <c r="B53" s="39">
        <f>B44*B49</f>
        <v>0</v>
      </c>
      <c r="C53" s="39">
        <f t="shared" ref="C53:M53" si="6">C44*C49</f>
        <v>0</v>
      </c>
      <c r="D53" s="39">
        <f t="shared" si="6"/>
        <v>0</v>
      </c>
      <c r="E53" s="39">
        <f t="shared" si="6"/>
        <v>0</v>
      </c>
      <c r="F53" s="39">
        <f t="shared" si="6"/>
        <v>0</v>
      </c>
      <c r="G53" s="39">
        <f t="shared" si="6"/>
        <v>0</v>
      </c>
      <c r="H53" s="39">
        <f t="shared" si="6"/>
        <v>0</v>
      </c>
      <c r="I53" s="39">
        <f t="shared" si="6"/>
        <v>0</v>
      </c>
      <c r="J53" s="39">
        <f t="shared" si="6"/>
        <v>0</v>
      </c>
      <c r="K53" s="39">
        <f t="shared" si="6"/>
        <v>0</v>
      </c>
      <c r="L53" s="39">
        <f t="shared" si="6"/>
        <v>0</v>
      </c>
      <c r="M53" s="39">
        <f t="shared" si="6"/>
        <v>0</v>
      </c>
    </row>
    <row r="54" spans="1:13">
      <c r="A54" s="10" t="s">
        <v>37</v>
      </c>
      <c r="B54" s="39">
        <f t="shared" ref="B54:M54" si="7">B45*B50</f>
        <v>0</v>
      </c>
      <c r="C54" s="39">
        <f t="shared" si="7"/>
        <v>0</v>
      </c>
      <c r="D54" s="39">
        <f t="shared" si="7"/>
        <v>0</v>
      </c>
      <c r="E54" s="39">
        <f t="shared" si="7"/>
        <v>0</v>
      </c>
      <c r="F54" s="39">
        <f t="shared" si="7"/>
        <v>0</v>
      </c>
      <c r="G54" s="39">
        <f t="shared" si="7"/>
        <v>0</v>
      </c>
      <c r="H54" s="39">
        <f t="shared" si="7"/>
        <v>0</v>
      </c>
      <c r="I54" s="39">
        <f t="shared" si="7"/>
        <v>0</v>
      </c>
      <c r="J54" s="39">
        <f t="shared" si="7"/>
        <v>0</v>
      </c>
      <c r="K54" s="39">
        <f t="shared" si="7"/>
        <v>0</v>
      </c>
      <c r="L54" s="39">
        <f t="shared" si="7"/>
        <v>0</v>
      </c>
      <c r="M54" s="39">
        <f t="shared" si="7"/>
        <v>0</v>
      </c>
    </row>
    <row r="55" spans="1:13">
      <c r="A55" s="10" t="s">
        <v>38</v>
      </c>
      <c r="B55" s="39">
        <f t="shared" ref="B55:M55" si="8">B46*B51</f>
        <v>0</v>
      </c>
      <c r="C55" s="39">
        <f t="shared" si="8"/>
        <v>0</v>
      </c>
      <c r="D55" s="39">
        <f t="shared" si="8"/>
        <v>0</v>
      </c>
      <c r="E55" s="39">
        <f t="shared" si="8"/>
        <v>0</v>
      </c>
      <c r="F55" s="39">
        <f t="shared" si="8"/>
        <v>0</v>
      </c>
      <c r="G55" s="39">
        <f t="shared" si="8"/>
        <v>0</v>
      </c>
      <c r="H55" s="39">
        <f t="shared" si="8"/>
        <v>0</v>
      </c>
      <c r="I55" s="39">
        <f t="shared" si="8"/>
        <v>0</v>
      </c>
      <c r="J55" s="39">
        <f t="shared" si="8"/>
        <v>0</v>
      </c>
      <c r="K55" s="39">
        <f t="shared" si="8"/>
        <v>0</v>
      </c>
      <c r="L55" s="39">
        <f t="shared" si="8"/>
        <v>0</v>
      </c>
      <c r="M55" s="39">
        <f t="shared" si="8"/>
        <v>0</v>
      </c>
    </row>
    <row r="56" spans="1:13" s="32" customFormat="1" ht="8.25" customHeight="1">
      <c r="A56" s="33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</row>
    <row r="57" spans="1:13">
      <c r="A57" s="38" t="s">
        <v>33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>
      <c r="A58" s="10" t="s">
        <v>36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</row>
    <row r="59" spans="1:13">
      <c r="A59" s="10" t="s">
        <v>37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</row>
    <row r="60" spans="1:13">
      <c r="A60" s="10" t="s">
        <v>38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</row>
    <row r="61" spans="1:13">
      <c r="A61" s="38" t="s">
        <v>34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>
      <c r="A62" s="10" t="s">
        <v>36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</row>
    <row r="63" spans="1:13">
      <c r="A63" s="10" t="s">
        <v>37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</row>
    <row r="64" spans="1:13">
      <c r="A64" s="10" t="s">
        <v>38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</row>
    <row r="65" spans="1:13">
      <c r="A65" s="38" t="s">
        <v>41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>
      <c r="A66" s="10" t="s">
        <v>36</v>
      </c>
      <c r="B66" s="39">
        <f>B58+B62</f>
        <v>0</v>
      </c>
      <c r="C66" s="39">
        <f t="shared" ref="C66:M66" si="9">C58+C62</f>
        <v>0</v>
      </c>
      <c r="D66" s="39">
        <f t="shared" si="9"/>
        <v>0</v>
      </c>
      <c r="E66" s="39">
        <f t="shared" si="9"/>
        <v>0</v>
      </c>
      <c r="F66" s="39">
        <f t="shared" si="9"/>
        <v>0</v>
      </c>
      <c r="G66" s="39">
        <f t="shared" si="9"/>
        <v>0</v>
      </c>
      <c r="H66" s="39">
        <f t="shared" si="9"/>
        <v>0</v>
      </c>
      <c r="I66" s="39">
        <f t="shared" si="9"/>
        <v>0</v>
      </c>
      <c r="J66" s="39">
        <f t="shared" si="9"/>
        <v>0</v>
      </c>
      <c r="K66" s="39">
        <f t="shared" si="9"/>
        <v>0</v>
      </c>
      <c r="L66" s="39">
        <f t="shared" si="9"/>
        <v>0</v>
      </c>
      <c r="M66" s="39">
        <f t="shared" si="9"/>
        <v>0</v>
      </c>
    </row>
    <row r="67" spans="1:13">
      <c r="A67" s="10" t="s">
        <v>37</v>
      </c>
      <c r="B67" s="39">
        <f t="shared" ref="B67:M67" si="10">B59+B63</f>
        <v>0</v>
      </c>
      <c r="C67" s="39">
        <f t="shared" si="10"/>
        <v>0</v>
      </c>
      <c r="D67" s="39">
        <f t="shared" si="10"/>
        <v>0</v>
      </c>
      <c r="E67" s="39">
        <f t="shared" si="10"/>
        <v>0</v>
      </c>
      <c r="F67" s="39">
        <f t="shared" si="10"/>
        <v>0</v>
      </c>
      <c r="G67" s="39">
        <f t="shared" si="10"/>
        <v>0</v>
      </c>
      <c r="H67" s="39">
        <f t="shared" si="10"/>
        <v>0</v>
      </c>
      <c r="I67" s="39">
        <f t="shared" si="10"/>
        <v>0</v>
      </c>
      <c r="J67" s="39">
        <f t="shared" si="10"/>
        <v>0</v>
      </c>
      <c r="K67" s="39">
        <f t="shared" si="10"/>
        <v>0</v>
      </c>
      <c r="L67" s="39">
        <f t="shared" si="10"/>
        <v>0</v>
      </c>
      <c r="M67" s="39">
        <f t="shared" si="10"/>
        <v>0</v>
      </c>
    </row>
    <row r="68" spans="1:13">
      <c r="A68" s="10" t="s">
        <v>38</v>
      </c>
      <c r="B68" s="39">
        <f t="shared" ref="B68:M68" si="11">B60+B64</f>
        <v>0</v>
      </c>
      <c r="C68" s="39">
        <f t="shared" si="11"/>
        <v>0</v>
      </c>
      <c r="D68" s="39">
        <f t="shared" si="11"/>
        <v>0</v>
      </c>
      <c r="E68" s="39">
        <f t="shared" si="11"/>
        <v>0</v>
      </c>
      <c r="F68" s="39">
        <f t="shared" si="11"/>
        <v>0</v>
      </c>
      <c r="G68" s="39">
        <f t="shared" si="11"/>
        <v>0</v>
      </c>
      <c r="H68" s="39">
        <f t="shared" si="11"/>
        <v>0</v>
      </c>
      <c r="I68" s="39">
        <f t="shared" si="11"/>
        <v>0</v>
      </c>
      <c r="J68" s="39">
        <f t="shared" si="11"/>
        <v>0</v>
      </c>
      <c r="K68" s="39">
        <f t="shared" si="11"/>
        <v>0</v>
      </c>
      <c r="L68" s="39">
        <f t="shared" si="11"/>
        <v>0</v>
      </c>
      <c r="M68" s="39">
        <f t="shared" si="11"/>
        <v>0</v>
      </c>
    </row>
    <row r="69" spans="1:13" s="32" customFormat="1" ht="8.25" customHeight="1">
      <c r="A69" s="33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</row>
    <row r="71" spans="1:13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</row>
    <row r="73" spans="1:13" ht="31.5">
      <c r="A73" s="37">
        <v>2014</v>
      </c>
    </row>
    <row r="74" spans="1:13">
      <c r="A74" s="10" t="s">
        <v>36</v>
      </c>
      <c r="B74" s="68" t="str">
        <f>B4</f>
        <v>&lt;Type Address&gt;</v>
      </c>
      <c r="C74" s="69"/>
      <c r="D74" s="69"/>
      <c r="E74" s="70"/>
    </row>
    <row r="75" spans="1:13">
      <c r="A75" s="10" t="s">
        <v>37</v>
      </c>
      <c r="B75" s="68" t="str">
        <f t="shared" ref="B75:B76" si="12">B5</f>
        <v>&lt;Type Address&gt;</v>
      </c>
      <c r="C75" s="69"/>
      <c r="D75" s="69"/>
      <c r="E75" s="70"/>
    </row>
    <row r="76" spans="1:13">
      <c r="A76" s="10" t="s">
        <v>38</v>
      </c>
      <c r="B76" s="68" t="str">
        <f t="shared" si="12"/>
        <v>&lt;Type Address&gt;</v>
      </c>
      <c r="C76" s="69"/>
      <c r="D76" s="69"/>
      <c r="E76" s="70"/>
    </row>
    <row r="77" spans="1:13">
      <c r="A77" s="23"/>
      <c r="B77" s="29" t="s">
        <v>2</v>
      </c>
      <c r="C77" s="29" t="s">
        <v>3</v>
      </c>
      <c r="D77" s="29" t="s">
        <v>4</v>
      </c>
      <c r="E77" s="29" t="s">
        <v>5</v>
      </c>
      <c r="F77" s="29" t="s">
        <v>6</v>
      </c>
      <c r="G77" s="29" t="s">
        <v>7</v>
      </c>
      <c r="H77" s="29" t="s">
        <v>8</v>
      </c>
      <c r="I77" s="29" t="s">
        <v>9</v>
      </c>
      <c r="J77" s="29" t="s">
        <v>10</v>
      </c>
      <c r="K77" s="29" t="s">
        <v>11</v>
      </c>
      <c r="L77" s="29" t="s">
        <v>12</v>
      </c>
      <c r="M77" s="29" t="s">
        <v>13</v>
      </c>
    </row>
    <row r="78" spans="1:13">
      <c r="A78" s="2" t="s">
        <v>21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A79" s="10" t="s">
        <v>36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</row>
    <row r="80" spans="1:13">
      <c r="A80" s="10" t="s">
        <v>37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</row>
    <row r="81" spans="1:13">
      <c r="A81" s="10" t="s">
        <v>38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</row>
    <row r="82" spans="1:13" s="32" customFormat="1" ht="8.25" customHeight="1">
      <c r="A82" s="33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</row>
    <row r="83" spans="1:13">
      <c r="A83" s="2" t="s">
        <v>20</v>
      </c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1:13">
      <c r="A84" s="10" t="s">
        <v>36</v>
      </c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</row>
    <row r="85" spans="1:13">
      <c r="A85" s="10" t="s">
        <v>37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</row>
    <row r="86" spans="1:13">
      <c r="A86" s="10" t="s">
        <v>38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</row>
    <row r="87" spans="1:13">
      <c r="A87" s="2" t="s">
        <v>45</v>
      </c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1:13">
      <c r="A88" s="10" t="s">
        <v>36</v>
      </c>
      <c r="B88" s="39">
        <f>B79*B84</f>
        <v>0</v>
      </c>
      <c r="C88" s="39">
        <f t="shared" ref="C88:M88" si="13">C79*C84</f>
        <v>0</v>
      </c>
      <c r="D88" s="39">
        <f t="shared" si="13"/>
        <v>0</v>
      </c>
      <c r="E88" s="39">
        <f t="shared" si="13"/>
        <v>0</v>
      </c>
      <c r="F88" s="39">
        <f t="shared" si="13"/>
        <v>0</v>
      </c>
      <c r="G88" s="39">
        <f t="shared" si="13"/>
        <v>0</v>
      </c>
      <c r="H88" s="39">
        <f t="shared" si="13"/>
        <v>0</v>
      </c>
      <c r="I88" s="39">
        <f t="shared" si="13"/>
        <v>0</v>
      </c>
      <c r="J88" s="39">
        <f t="shared" si="13"/>
        <v>0</v>
      </c>
      <c r="K88" s="39">
        <f t="shared" si="13"/>
        <v>0</v>
      </c>
      <c r="L88" s="39">
        <f t="shared" si="13"/>
        <v>0</v>
      </c>
      <c r="M88" s="39">
        <f t="shared" si="13"/>
        <v>0</v>
      </c>
    </row>
    <row r="89" spans="1:13">
      <c r="A89" s="10" t="s">
        <v>37</v>
      </c>
      <c r="B89" s="39">
        <f t="shared" ref="B89:M89" si="14">B80*B85</f>
        <v>0</v>
      </c>
      <c r="C89" s="39">
        <f t="shared" si="14"/>
        <v>0</v>
      </c>
      <c r="D89" s="39">
        <f t="shared" si="14"/>
        <v>0</v>
      </c>
      <c r="E89" s="39">
        <f t="shared" si="14"/>
        <v>0</v>
      </c>
      <c r="F89" s="39">
        <f t="shared" si="14"/>
        <v>0</v>
      </c>
      <c r="G89" s="39">
        <f t="shared" si="14"/>
        <v>0</v>
      </c>
      <c r="H89" s="39">
        <f t="shared" si="14"/>
        <v>0</v>
      </c>
      <c r="I89" s="39">
        <f t="shared" si="14"/>
        <v>0</v>
      </c>
      <c r="J89" s="39">
        <f t="shared" si="14"/>
        <v>0</v>
      </c>
      <c r="K89" s="39">
        <f t="shared" si="14"/>
        <v>0</v>
      </c>
      <c r="L89" s="39">
        <f t="shared" si="14"/>
        <v>0</v>
      </c>
      <c r="M89" s="39">
        <f t="shared" si="14"/>
        <v>0</v>
      </c>
    </row>
    <row r="90" spans="1:13">
      <c r="A90" s="10" t="s">
        <v>38</v>
      </c>
      <c r="B90" s="39">
        <f t="shared" ref="B90:M90" si="15">B81*B86</f>
        <v>0</v>
      </c>
      <c r="C90" s="39">
        <f t="shared" si="15"/>
        <v>0</v>
      </c>
      <c r="D90" s="39">
        <f t="shared" si="15"/>
        <v>0</v>
      </c>
      <c r="E90" s="39">
        <f t="shared" si="15"/>
        <v>0</v>
      </c>
      <c r="F90" s="39">
        <f t="shared" si="15"/>
        <v>0</v>
      </c>
      <c r="G90" s="39">
        <f t="shared" si="15"/>
        <v>0</v>
      </c>
      <c r="H90" s="39">
        <f t="shared" si="15"/>
        <v>0</v>
      </c>
      <c r="I90" s="39">
        <f t="shared" si="15"/>
        <v>0</v>
      </c>
      <c r="J90" s="39">
        <f t="shared" si="15"/>
        <v>0</v>
      </c>
      <c r="K90" s="39">
        <f t="shared" si="15"/>
        <v>0</v>
      </c>
      <c r="L90" s="39">
        <f t="shared" si="15"/>
        <v>0</v>
      </c>
      <c r="M90" s="39">
        <f t="shared" si="15"/>
        <v>0</v>
      </c>
    </row>
    <row r="91" spans="1:13" s="32" customFormat="1" ht="8.25" customHeight="1">
      <c r="A91" s="33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</row>
    <row r="92" spans="1:13">
      <c r="A92" s="38" t="s">
        <v>33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1:13">
      <c r="A93" s="10" t="s">
        <v>36</v>
      </c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</row>
    <row r="94" spans="1:13">
      <c r="A94" s="10" t="s">
        <v>37</v>
      </c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</row>
    <row r="95" spans="1:13">
      <c r="A95" s="10" t="s">
        <v>38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</row>
    <row r="96" spans="1:13">
      <c r="A96" s="38" t="s">
        <v>34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>
      <c r="A97" s="10" t="s">
        <v>36</v>
      </c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</row>
    <row r="98" spans="1:13">
      <c r="A98" s="10" t="s">
        <v>37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</row>
    <row r="99" spans="1:13">
      <c r="A99" s="10" t="s">
        <v>38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</row>
    <row r="100" spans="1:13">
      <c r="A100" s="38" t="s">
        <v>41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>
      <c r="A101" s="10" t="s">
        <v>36</v>
      </c>
      <c r="B101" s="39">
        <f>B93+B97</f>
        <v>0</v>
      </c>
      <c r="C101" s="39">
        <f t="shared" ref="C101:M101" si="16">C93+C97</f>
        <v>0</v>
      </c>
      <c r="D101" s="39">
        <f t="shared" si="16"/>
        <v>0</v>
      </c>
      <c r="E101" s="39">
        <f t="shared" si="16"/>
        <v>0</v>
      </c>
      <c r="F101" s="39">
        <f t="shared" si="16"/>
        <v>0</v>
      </c>
      <c r="G101" s="39">
        <f t="shared" si="16"/>
        <v>0</v>
      </c>
      <c r="H101" s="39">
        <f t="shared" si="16"/>
        <v>0</v>
      </c>
      <c r="I101" s="39">
        <f t="shared" si="16"/>
        <v>0</v>
      </c>
      <c r="J101" s="39">
        <f t="shared" si="16"/>
        <v>0</v>
      </c>
      <c r="K101" s="39">
        <f t="shared" si="16"/>
        <v>0</v>
      </c>
      <c r="L101" s="39">
        <f t="shared" si="16"/>
        <v>0</v>
      </c>
      <c r="M101" s="39">
        <f t="shared" si="16"/>
        <v>0</v>
      </c>
    </row>
    <row r="102" spans="1:13">
      <c r="A102" s="10" t="s">
        <v>37</v>
      </c>
      <c r="B102" s="39">
        <f t="shared" ref="B102:M102" si="17">B94+B98</f>
        <v>0</v>
      </c>
      <c r="C102" s="39">
        <f t="shared" si="17"/>
        <v>0</v>
      </c>
      <c r="D102" s="39">
        <f t="shared" si="17"/>
        <v>0</v>
      </c>
      <c r="E102" s="39">
        <f t="shared" si="17"/>
        <v>0</v>
      </c>
      <c r="F102" s="39">
        <f t="shared" si="17"/>
        <v>0</v>
      </c>
      <c r="G102" s="39">
        <f t="shared" si="17"/>
        <v>0</v>
      </c>
      <c r="H102" s="39">
        <f t="shared" si="17"/>
        <v>0</v>
      </c>
      <c r="I102" s="39">
        <f t="shared" si="17"/>
        <v>0</v>
      </c>
      <c r="J102" s="39">
        <f t="shared" si="17"/>
        <v>0</v>
      </c>
      <c r="K102" s="39">
        <f t="shared" si="17"/>
        <v>0</v>
      </c>
      <c r="L102" s="39">
        <f t="shared" si="17"/>
        <v>0</v>
      </c>
      <c r="M102" s="39">
        <f t="shared" si="17"/>
        <v>0</v>
      </c>
    </row>
    <row r="103" spans="1:13">
      <c r="A103" s="10" t="s">
        <v>38</v>
      </c>
      <c r="B103" s="39">
        <f t="shared" ref="B103:M103" si="18">B95+B99</f>
        <v>0</v>
      </c>
      <c r="C103" s="39">
        <f t="shared" si="18"/>
        <v>0</v>
      </c>
      <c r="D103" s="39">
        <f t="shared" si="18"/>
        <v>0</v>
      </c>
      <c r="E103" s="39">
        <f t="shared" si="18"/>
        <v>0</v>
      </c>
      <c r="F103" s="39">
        <f t="shared" si="18"/>
        <v>0</v>
      </c>
      <c r="G103" s="39">
        <f t="shared" si="18"/>
        <v>0</v>
      </c>
      <c r="H103" s="39">
        <f t="shared" si="18"/>
        <v>0</v>
      </c>
      <c r="I103" s="39">
        <f t="shared" si="18"/>
        <v>0</v>
      </c>
      <c r="J103" s="39">
        <f t="shared" si="18"/>
        <v>0</v>
      </c>
      <c r="K103" s="39">
        <f t="shared" si="18"/>
        <v>0</v>
      </c>
      <c r="L103" s="39">
        <f t="shared" si="18"/>
        <v>0</v>
      </c>
      <c r="M103" s="39">
        <f t="shared" si="18"/>
        <v>0</v>
      </c>
    </row>
    <row r="104" spans="1:13" s="32" customFormat="1" ht="8.25" customHeigh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</sheetData>
  <sheetProtection password="C6D2" sheet="1" objects="1" scenarios="1"/>
  <mergeCells count="9">
    <mergeCell ref="B74:E74"/>
    <mergeCell ref="B75:E75"/>
    <mergeCell ref="B76:E76"/>
    <mergeCell ref="B4:E4"/>
    <mergeCell ref="B5:E5"/>
    <mergeCell ref="B6:E6"/>
    <mergeCell ref="B39:E39"/>
    <mergeCell ref="B40:E40"/>
    <mergeCell ref="B41:E41"/>
  </mergeCells>
  <pageMargins left="0.7" right="0.7" top="0.75" bottom="0.75" header="0.3" footer="0.3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66"/>
  <sheetViews>
    <sheetView workbookViewId="0"/>
  </sheetViews>
  <sheetFormatPr defaultRowHeight="15"/>
  <cols>
    <col min="2" max="2" width="20.42578125" customWidth="1"/>
    <col min="3" max="3" width="2.42578125" customWidth="1"/>
    <col min="4" max="16" width="11.7109375" customWidth="1"/>
  </cols>
  <sheetData>
    <row r="2" spans="1:17" ht="25.5" customHeight="1">
      <c r="F2" s="76" t="s">
        <v>0</v>
      </c>
      <c r="G2" s="77"/>
      <c r="H2" s="77"/>
      <c r="I2" s="7" t="s">
        <v>1</v>
      </c>
      <c r="J2" s="8">
        <v>2012</v>
      </c>
    </row>
    <row r="5" spans="1:17" ht="26.25" customHeight="1">
      <c r="A5" s="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A6" s="75" t="s">
        <v>39</v>
      </c>
      <c r="B6" s="75"/>
      <c r="D6" s="29" t="s">
        <v>22</v>
      </c>
      <c r="E6" s="29" t="s">
        <v>23</v>
      </c>
      <c r="F6" s="29" t="s">
        <v>24</v>
      </c>
      <c r="G6" s="29" t="s">
        <v>25</v>
      </c>
      <c r="H6" s="29" t="s">
        <v>6</v>
      </c>
      <c r="I6" s="29" t="s">
        <v>26</v>
      </c>
      <c r="J6" s="29" t="s">
        <v>27</v>
      </c>
      <c r="K6" s="29" t="s">
        <v>28</v>
      </c>
      <c r="L6" s="29" t="s">
        <v>29</v>
      </c>
      <c r="M6" s="29" t="s">
        <v>30</v>
      </c>
      <c r="N6" s="29" t="s">
        <v>31</v>
      </c>
      <c r="O6" s="29" t="s">
        <v>32</v>
      </c>
      <c r="P6" s="29" t="s">
        <v>43</v>
      </c>
    </row>
    <row r="7" spans="1:17" ht="30.75" customHeight="1" thickBot="1">
      <c r="A7" s="75" t="str">
        <f>'Data Input'!B4</f>
        <v>&lt;Type Address&gt;</v>
      </c>
      <c r="B7" s="75"/>
      <c r="D7" s="1"/>
    </row>
    <row r="8" spans="1:17" ht="19.5" customHeight="1">
      <c r="B8" s="18" t="s">
        <v>19</v>
      </c>
      <c r="D8" s="40">
        <f>'Data Input'!B9</f>
        <v>0</v>
      </c>
      <c r="E8" s="40">
        <f>'Data Input'!C9</f>
        <v>0</v>
      </c>
      <c r="F8" s="40">
        <f>'Data Input'!D9</f>
        <v>0</v>
      </c>
      <c r="G8" s="40">
        <f>'Data Input'!E9</f>
        <v>0</v>
      </c>
      <c r="H8" s="40">
        <f>'Data Input'!F9</f>
        <v>0</v>
      </c>
      <c r="I8" s="40">
        <f>'Data Input'!G9</f>
        <v>0</v>
      </c>
      <c r="J8" s="40">
        <f>'Data Input'!H9</f>
        <v>0</v>
      </c>
      <c r="K8" s="40">
        <f>'Data Input'!I9</f>
        <v>0</v>
      </c>
      <c r="L8" s="40">
        <f>'Data Input'!J9</f>
        <v>0</v>
      </c>
      <c r="M8" s="40">
        <f>'Data Input'!K9</f>
        <v>0</v>
      </c>
      <c r="N8" s="40">
        <f>'Data Input'!L9</f>
        <v>0</v>
      </c>
      <c r="O8" s="44">
        <f>'Data Input'!M9</f>
        <v>0</v>
      </c>
      <c r="P8" s="48">
        <f>SUM(D8:O8)</f>
        <v>0</v>
      </c>
    </row>
    <row r="9" spans="1:17" ht="19.5" customHeight="1">
      <c r="B9" s="18" t="s">
        <v>14</v>
      </c>
      <c r="C9" s="10"/>
      <c r="D9" s="41">
        <f>'Data Input'!B23</f>
        <v>0</v>
      </c>
      <c r="E9" s="41">
        <f>'Data Input'!C23</f>
        <v>0</v>
      </c>
      <c r="F9" s="41">
        <f>'Data Input'!D23</f>
        <v>0</v>
      </c>
      <c r="G9" s="41">
        <f>'Data Input'!E23</f>
        <v>0</v>
      </c>
      <c r="H9" s="41">
        <f>'Data Input'!F23</f>
        <v>0</v>
      </c>
      <c r="I9" s="41">
        <f>'Data Input'!G23</f>
        <v>0</v>
      </c>
      <c r="J9" s="41">
        <f>'Data Input'!H23</f>
        <v>0</v>
      </c>
      <c r="K9" s="41">
        <f>'Data Input'!I23</f>
        <v>0</v>
      </c>
      <c r="L9" s="41">
        <f>'Data Input'!J23</f>
        <v>0</v>
      </c>
      <c r="M9" s="41">
        <f>'Data Input'!K23</f>
        <v>0</v>
      </c>
      <c r="N9" s="41">
        <f>'Data Input'!L23</f>
        <v>0</v>
      </c>
      <c r="O9" s="45">
        <f>'Data Input'!M23</f>
        <v>0</v>
      </c>
      <c r="P9" s="49">
        <f t="shared" ref="P9:P10" si="0">SUM(D9:O9)</f>
        <v>0</v>
      </c>
    </row>
    <row r="10" spans="1:17">
      <c r="B10" s="18" t="s">
        <v>15</v>
      </c>
      <c r="C10" s="10"/>
      <c r="D10" s="42">
        <f>'Data Input'!B27</f>
        <v>0</v>
      </c>
      <c r="E10" s="42">
        <f>'Data Input'!C27</f>
        <v>0</v>
      </c>
      <c r="F10" s="42">
        <f>'Data Input'!D27</f>
        <v>0</v>
      </c>
      <c r="G10" s="42">
        <f>'Data Input'!E27</f>
        <v>0</v>
      </c>
      <c r="H10" s="42">
        <f>'Data Input'!F27</f>
        <v>0</v>
      </c>
      <c r="I10" s="42">
        <f>'Data Input'!G27</f>
        <v>0</v>
      </c>
      <c r="J10" s="42">
        <f>'Data Input'!H27</f>
        <v>0</v>
      </c>
      <c r="K10" s="42">
        <f>'Data Input'!I27</f>
        <v>0</v>
      </c>
      <c r="L10" s="42">
        <f>'Data Input'!J27</f>
        <v>0</v>
      </c>
      <c r="M10" s="42">
        <f>'Data Input'!K27</f>
        <v>0</v>
      </c>
      <c r="N10" s="42">
        <f>'Data Input'!L27</f>
        <v>0</v>
      </c>
      <c r="O10" s="46">
        <f>'Data Input'!M27</f>
        <v>0</v>
      </c>
      <c r="P10" s="50">
        <f t="shared" si="0"/>
        <v>0</v>
      </c>
    </row>
    <row r="11" spans="1:17" ht="21" customHeight="1">
      <c r="B11" s="19" t="s">
        <v>16</v>
      </c>
      <c r="C11" s="20"/>
      <c r="D11" s="43">
        <f>SUM(D9:D10)</f>
        <v>0</v>
      </c>
      <c r="E11" s="43">
        <f t="shared" ref="E11:P11" si="1">SUM(E9:E10)</f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3">
        <f t="shared" si="1"/>
        <v>0</v>
      </c>
      <c r="K11" s="43">
        <f t="shared" si="1"/>
        <v>0</v>
      </c>
      <c r="L11" s="43">
        <f t="shared" si="1"/>
        <v>0</v>
      </c>
      <c r="M11" s="43">
        <f t="shared" si="1"/>
        <v>0</v>
      </c>
      <c r="N11" s="43">
        <f t="shared" si="1"/>
        <v>0</v>
      </c>
      <c r="O11" s="47">
        <f t="shared" si="1"/>
        <v>0</v>
      </c>
      <c r="P11" s="51">
        <f t="shared" si="1"/>
        <v>0</v>
      </c>
      <c r="Q11" s="28"/>
    </row>
    <row r="12" spans="1:17" ht="6.75" customHeight="1">
      <c r="B12" s="19"/>
      <c r="C12" s="20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</row>
    <row r="13" spans="1:17" ht="15.75">
      <c r="A13" s="1"/>
      <c r="B13" s="22" t="s">
        <v>17</v>
      </c>
      <c r="C13" s="2"/>
      <c r="D13" s="61" t="e">
        <f>('Data Input'!B18-'2012 Spend'!D9)/'Data Input'!B18</f>
        <v>#DIV/0!</v>
      </c>
      <c r="E13" s="62" t="e">
        <f>('Data Input'!C18-'2012 Spend'!E9)/'Data Input'!C18</f>
        <v>#DIV/0!</v>
      </c>
      <c r="F13" s="62" t="e">
        <f>('Data Input'!D18-'2012 Spend'!F9)/'Data Input'!D18</f>
        <v>#DIV/0!</v>
      </c>
      <c r="G13" s="62" t="e">
        <f>('Data Input'!E18-'2012 Spend'!G9)/'Data Input'!E18</f>
        <v>#DIV/0!</v>
      </c>
      <c r="H13" s="62" t="e">
        <f>('Data Input'!F18-'2012 Spend'!H9)/'Data Input'!F18</f>
        <v>#DIV/0!</v>
      </c>
      <c r="I13" s="62" t="e">
        <f>('Data Input'!G18-'2012 Spend'!I9)/'Data Input'!G18</f>
        <v>#DIV/0!</v>
      </c>
      <c r="J13" s="62" t="e">
        <f>('Data Input'!H18-'2012 Spend'!J9)/'Data Input'!H18</f>
        <v>#DIV/0!</v>
      </c>
      <c r="K13" s="62" t="e">
        <f>('Data Input'!I18-'2012 Spend'!K9)/'Data Input'!I18</f>
        <v>#DIV/0!</v>
      </c>
      <c r="L13" s="62" t="e">
        <f>('Data Input'!J18-'2012 Spend'!L9)/'Data Input'!J18</f>
        <v>#DIV/0!</v>
      </c>
      <c r="M13" s="62" t="e">
        <f>('Data Input'!K18-'2012 Spend'!M9)/'Data Input'!K18</f>
        <v>#DIV/0!</v>
      </c>
      <c r="N13" s="62" t="e">
        <f>('Data Input'!L18-'2012 Spend'!N9)/'Data Input'!L18</f>
        <v>#DIV/0!</v>
      </c>
      <c r="O13" s="67" t="e">
        <f>('Data Input'!M18-'2012 Spend'!O9)/'Data Input'!M18</f>
        <v>#DIV/0!</v>
      </c>
      <c r="P13" s="63" t="e">
        <f>((SUM('Data Input'!B18:M18)-'2012 Spend'!P9))/(SUM('Data Input'!B18:M18))</f>
        <v>#DIV/0!</v>
      </c>
    </row>
    <row r="14" spans="1:17" ht="16.5" customHeight="1" thickBot="1">
      <c r="A14" s="1"/>
      <c r="B14" s="21" t="s">
        <v>18</v>
      </c>
      <c r="C14" s="21"/>
      <c r="D14" s="59" t="s">
        <v>35</v>
      </c>
      <c r="E14" s="56" t="s">
        <v>35</v>
      </c>
      <c r="F14" s="56" t="s">
        <v>35</v>
      </c>
      <c r="G14" s="56" t="s">
        <v>35</v>
      </c>
      <c r="H14" s="56" t="s">
        <v>35</v>
      </c>
      <c r="I14" s="56" t="s">
        <v>35</v>
      </c>
      <c r="J14" s="56" t="s">
        <v>35</v>
      </c>
      <c r="K14" s="56" t="s">
        <v>35</v>
      </c>
      <c r="L14" s="56" t="s">
        <v>35</v>
      </c>
      <c r="M14" s="56" t="s">
        <v>35</v>
      </c>
      <c r="N14" s="56" t="s">
        <v>35</v>
      </c>
      <c r="O14" s="57" t="s">
        <v>35</v>
      </c>
      <c r="P14" s="58" t="s">
        <v>35</v>
      </c>
    </row>
    <row r="15" spans="1:17">
      <c r="A15" s="1"/>
      <c r="B15" s="11"/>
      <c r="C15" s="11"/>
      <c r="D15" s="12"/>
      <c r="E15" s="12"/>
      <c r="F15" s="12"/>
      <c r="G15" s="12"/>
      <c r="H15" s="4"/>
    </row>
    <row r="16" spans="1:17">
      <c r="A16" s="1"/>
      <c r="B16" s="1"/>
      <c r="C16" s="1"/>
      <c r="D16" s="1"/>
      <c r="E16" s="1"/>
      <c r="F16" s="1"/>
      <c r="G16" s="1"/>
      <c r="H16" s="4"/>
    </row>
    <row r="17" spans="1:16">
      <c r="A17" s="1"/>
      <c r="B17" s="1"/>
      <c r="C17" s="1"/>
      <c r="D17" s="1"/>
      <c r="E17" s="1"/>
      <c r="F17" s="1"/>
      <c r="G17" s="1"/>
      <c r="H17" s="4"/>
      <c r="O17" s="3"/>
      <c r="P17" s="3"/>
    </row>
    <row r="18" spans="1:16">
      <c r="A18" s="1"/>
      <c r="B18" s="1"/>
      <c r="C18" s="1"/>
      <c r="D18" s="1"/>
      <c r="E18" s="1"/>
      <c r="F18" s="1"/>
      <c r="G18" s="1"/>
      <c r="H18" s="4"/>
      <c r="O18" s="3"/>
      <c r="P18" s="3"/>
    </row>
    <row r="19" spans="1:16">
      <c r="A19" s="1"/>
      <c r="B19" s="1"/>
      <c r="C19" s="1"/>
      <c r="D19" s="1"/>
      <c r="E19" s="13"/>
      <c r="F19" s="1"/>
      <c r="G19" s="1"/>
      <c r="H19" s="4"/>
      <c r="O19" s="3"/>
      <c r="P19" s="3"/>
    </row>
    <row r="20" spans="1:16">
      <c r="A20" s="1"/>
      <c r="B20" s="1"/>
      <c r="C20" s="1"/>
      <c r="D20" s="1"/>
      <c r="E20" s="14"/>
      <c r="F20" s="1"/>
      <c r="G20" s="1"/>
      <c r="H20" s="4"/>
    </row>
    <row r="21" spans="1:16" ht="18.75">
      <c r="B21" s="15"/>
      <c r="C21" s="16"/>
      <c r="D21" s="16"/>
      <c r="E21" s="17"/>
      <c r="F21" s="6"/>
      <c r="H21" s="4"/>
      <c r="O21" s="3"/>
      <c r="P21" s="3"/>
    </row>
    <row r="22" spans="1:16">
      <c r="H22" s="4"/>
      <c r="O22" s="3"/>
      <c r="P22" s="3"/>
    </row>
    <row r="23" spans="1:16" ht="23.25">
      <c r="B23" s="4"/>
      <c r="C23" s="4"/>
      <c r="D23" s="4"/>
      <c r="E23" s="5"/>
      <c r="F23" s="4"/>
      <c r="H23" s="4"/>
      <c r="O23" s="3"/>
      <c r="P23" s="3"/>
    </row>
    <row r="24" spans="1:16">
      <c r="O24" s="3"/>
      <c r="P24" s="3"/>
    </row>
    <row r="25" spans="1:16">
      <c r="O25" s="3"/>
      <c r="P25" s="3"/>
    </row>
    <row r="26" spans="1:16">
      <c r="O26" s="3"/>
      <c r="P26" s="3"/>
    </row>
    <row r="28" spans="1:16">
      <c r="A28" s="75" t="s">
        <v>44</v>
      </c>
      <c r="B28" s="75"/>
      <c r="D28" s="29" t="s">
        <v>22</v>
      </c>
      <c r="E28" s="29" t="s">
        <v>23</v>
      </c>
      <c r="F28" s="29" t="s">
        <v>24</v>
      </c>
      <c r="G28" s="29" t="s">
        <v>25</v>
      </c>
      <c r="H28" s="29" t="s">
        <v>6</v>
      </c>
      <c r="I28" s="29" t="s">
        <v>26</v>
      </c>
      <c r="J28" s="29" t="s">
        <v>27</v>
      </c>
      <c r="K28" s="29" t="s">
        <v>28</v>
      </c>
      <c r="L28" s="29" t="s">
        <v>29</v>
      </c>
      <c r="M28" s="29" t="s">
        <v>30</v>
      </c>
      <c r="N28" s="29" t="s">
        <v>31</v>
      </c>
      <c r="O28" s="29" t="s">
        <v>32</v>
      </c>
      <c r="P28" s="29" t="s">
        <v>43</v>
      </c>
    </row>
    <row r="29" spans="1:16" ht="30.75" customHeight="1" thickBot="1">
      <c r="A29" s="78" t="str">
        <f>'Data Input'!B5</f>
        <v>&lt;Type Address&gt;</v>
      </c>
      <c r="B29" s="78"/>
      <c r="D29" s="1"/>
    </row>
    <row r="30" spans="1:16" ht="19.5" customHeight="1">
      <c r="B30" s="18" t="s">
        <v>19</v>
      </c>
      <c r="D30" s="40">
        <f>'Data Input'!B10</f>
        <v>0</v>
      </c>
      <c r="E30" s="40">
        <f>'Data Input'!C10</f>
        <v>0</v>
      </c>
      <c r="F30" s="40">
        <f>'Data Input'!D10</f>
        <v>0</v>
      </c>
      <c r="G30" s="40">
        <f>'Data Input'!E10</f>
        <v>0</v>
      </c>
      <c r="H30" s="40">
        <f>'Data Input'!F10</f>
        <v>0</v>
      </c>
      <c r="I30" s="40">
        <f>'Data Input'!G10</f>
        <v>0</v>
      </c>
      <c r="J30" s="40">
        <f>'Data Input'!H10</f>
        <v>0</v>
      </c>
      <c r="K30" s="40">
        <f>'Data Input'!I10</f>
        <v>0</v>
      </c>
      <c r="L30" s="40">
        <f>'Data Input'!J10</f>
        <v>0</v>
      </c>
      <c r="M30" s="40">
        <f>'Data Input'!K10</f>
        <v>0</v>
      </c>
      <c r="N30" s="40">
        <f>'Data Input'!L10</f>
        <v>0</v>
      </c>
      <c r="O30" s="40">
        <f>'Data Input'!M10</f>
        <v>0</v>
      </c>
      <c r="P30" s="48">
        <f>SUM(D30:O30)</f>
        <v>0</v>
      </c>
    </row>
    <row r="31" spans="1:16" ht="19.5" customHeight="1">
      <c r="B31" s="18" t="s">
        <v>14</v>
      </c>
      <c r="C31" s="10"/>
      <c r="D31" s="41">
        <f>'Data Input'!B24</f>
        <v>0</v>
      </c>
      <c r="E31" s="41">
        <f>'Data Input'!C24</f>
        <v>0</v>
      </c>
      <c r="F31" s="41">
        <f>'Data Input'!D24</f>
        <v>0</v>
      </c>
      <c r="G31" s="41">
        <f>'Data Input'!E24</f>
        <v>0</v>
      </c>
      <c r="H31" s="41">
        <f>'Data Input'!F24</f>
        <v>0</v>
      </c>
      <c r="I31" s="41">
        <f>'Data Input'!G24</f>
        <v>0</v>
      </c>
      <c r="J31" s="41">
        <f>'Data Input'!H24</f>
        <v>0</v>
      </c>
      <c r="K31" s="41">
        <f>'Data Input'!I24</f>
        <v>0</v>
      </c>
      <c r="L31" s="41">
        <f>'Data Input'!J24</f>
        <v>0</v>
      </c>
      <c r="M31" s="41">
        <f>'Data Input'!K24</f>
        <v>0</v>
      </c>
      <c r="N31" s="41">
        <f>'Data Input'!L24</f>
        <v>0</v>
      </c>
      <c r="O31" s="41">
        <f>'Data Input'!M24</f>
        <v>0</v>
      </c>
      <c r="P31" s="49">
        <f t="shared" ref="P31:P32" si="2">SUM(D31:O31)</f>
        <v>0</v>
      </c>
    </row>
    <row r="32" spans="1:16">
      <c r="B32" s="18" t="s">
        <v>15</v>
      </c>
      <c r="C32" s="10"/>
      <c r="D32" s="42">
        <f>'Data Input'!B28</f>
        <v>0</v>
      </c>
      <c r="E32" s="42">
        <f>'Data Input'!C28</f>
        <v>0</v>
      </c>
      <c r="F32" s="42">
        <f>'Data Input'!D28</f>
        <v>0</v>
      </c>
      <c r="G32" s="42">
        <f>'Data Input'!E28</f>
        <v>0</v>
      </c>
      <c r="H32" s="42">
        <f>'Data Input'!F28</f>
        <v>0</v>
      </c>
      <c r="I32" s="42">
        <f>'Data Input'!G28</f>
        <v>0</v>
      </c>
      <c r="J32" s="42">
        <f>'Data Input'!H28</f>
        <v>0</v>
      </c>
      <c r="K32" s="42">
        <f>'Data Input'!I28</f>
        <v>0</v>
      </c>
      <c r="L32" s="42">
        <f>'Data Input'!J28</f>
        <v>0</v>
      </c>
      <c r="M32" s="42">
        <f>'Data Input'!K28</f>
        <v>0</v>
      </c>
      <c r="N32" s="42">
        <f>'Data Input'!L28</f>
        <v>0</v>
      </c>
      <c r="O32" s="42">
        <f>'Data Input'!M28</f>
        <v>0</v>
      </c>
      <c r="P32" s="50">
        <f t="shared" si="2"/>
        <v>0</v>
      </c>
    </row>
    <row r="33" spans="1:17" ht="21" customHeight="1">
      <c r="B33" s="19" t="s">
        <v>16</v>
      </c>
      <c r="C33" s="20"/>
      <c r="D33" s="43">
        <f>SUM(D31:D32)</f>
        <v>0</v>
      </c>
      <c r="E33" s="43">
        <f t="shared" ref="E33" si="3">SUM(E31:E32)</f>
        <v>0</v>
      </c>
      <c r="F33" s="43">
        <f t="shared" ref="F33" si="4">SUM(F31:F32)</f>
        <v>0</v>
      </c>
      <c r="G33" s="43">
        <f t="shared" ref="G33" si="5">SUM(G31:G32)</f>
        <v>0</v>
      </c>
      <c r="H33" s="43">
        <f t="shared" ref="H33" si="6">SUM(H31:H32)</f>
        <v>0</v>
      </c>
      <c r="I33" s="43">
        <f t="shared" ref="I33" si="7">SUM(I31:I32)</f>
        <v>0</v>
      </c>
      <c r="J33" s="43">
        <f t="shared" ref="J33" si="8">SUM(J31:J32)</f>
        <v>0</v>
      </c>
      <c r="K33" s="43">
        <f t="shared" ref="K33" si="9">SUM(K31:K32)</f>
        <v>0</v>
      </c>
      <c r="L33" s="43">
        <f t="shared" ref="L33" si="10">SUM(L31:L32)</f>
        <v>0</v>
      </c>
      <c r="M33" s="43">
        <f t="shared" ref="M33" si="11">SUM(M31:M32)</f>
        <v>0</v>
      </c>
      <c r="N33" s="43">
        <f t="shared" ref="N33" si="12">SUM(N31:N32)</f>
        <v>0</v>
      </c>
      <c r="O33" s="47">
        <f t="shared" ref="O33" si="13">SUM(O31:O32)</f>
        <v>0</v>
      </c>
      <c r="P33" s="51">
        <f t="shared" ref="P33" si="14">SUM(P31:P32)</f>
        <v>0</v>
      </c>
      <c r="Q33" s="28"/>
    </row>
    <row r="34" spans="1:17" ht="6.75" customHeight="1">
      <c r="B34" s="19"/>
      <c r="C34" s="20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52"/>
    </row>
    <row r="35" spans="1:17" ht="15.75">
      <c r="A35" s="1"/>
      <c r="B35" s="22" t="s">
        <v>17</v>
      </c>
      <c r="C35" s="2"/>
      <c r="D35" s="61" t="e">
        <f>('Data Input'!B19-'2012 Spend'!D31)/'Data Input'!B19</f>
        <v>#DIV/0!</v>
      </c>
      <c r="E35" s="62" t="e">
        <f>('Data Input'!C19-'2012 Spend'!E31)/'Data Input'!C19</f>
        <v>#DIV/0!</v>
      </c>
      <c r="F35" s="62" t="e">
        <f>('Data Input'!D19-'2012 Spend'!F31)/'Data Input'!D19</f>
        <v>#DIV/0!</v>
      </c>
      <c r="G35" s="62" t="e">
        <f>('Data Input'!E19-'2012 Spend'!G31)/'Data Input'!E19</f>
        <v>#DIV/0!</v>
      </c>
      <c r="H35" s="62" t="e">
        <f>('Data Input'!F19-'2012 Spend'!H31)/'Data Input'!F19</f>
        <v>#DIV/0!</v>
      </c>
      <c r="I35" s="62" t="e">
        <f>('Data Input'!G19-'2012 Spend'!I31)/'Data Input'!G19</f>
        <v>#DIV/0!</v>
      </c>
      <c r="J35" s="62" t="e">
        <f>('Data Input'!H19-'2012 Spend'!J31)/'Data Input'!H19</f>
        <v>#DIV/0!</v>
      </c>
      <c r="K35" s="62" t="e">
        <f>('Data Input'!I19-'2012 Spend'!K31)/'Data Input'!I19</f>
        <v>#DIV/0!</v>
      </c>
      <c r="L35" s="62" t="e">
        <f>('Data Input'!J19-'2012 Spend'!L31)/'Data Input'!J19</f>
        <v>#DIV/0!</v>
      </c>
      <c r="M35" s="62" t="e">
        <f>('Data Input'!K19-'2012 Spend'!M31)/'Data Input'!K19</f>
        <v>#DIV/0!</v>
      </c>
      <c r="N35" s="62" t="e">
        <f>('Data Input'!L19-'2012 Spend'!N31)/'Data Input'!L19</f>
        <v>#DIV/0!</v>
      </c>
      <c r="O35" s="62" t="e">
        <f>('Data Input'!M19-'2012 Spend'!O31)/'Data Input'!M19</f>
        <v>#DIV/0!</v>
      </c>
      <c r="P35" s="63" t="e">
        <f>((SUM('Data Input'!B19:M19)-'2012 Spend'!P31))/(SUM('Data Input'!B19:M19))</f>
        <v>#DIV/0!</v>
      </c>
    </row>
    <row r="36" spans="1:17" ht="16.5" customHeight="1" thickBot="1">
      <c r="A36" s="1"/>
      <c r="B36" s="21" t="s">
        <v>18</v>
      </c>
      <c r="C36" s="21"/>
      <c r="D36" s="59" t="s">
        <v>35</v>
      </c>
      <c r="E36" s="56" t="s">
        <v>35</v>
      </c>
      <c r="F36" s="56" t="s">
        <v>35</v>
      </c>
      <c r="G36" s="56" t="s">
        <v>35</v>
      </c>
      <c r="H36" s="56" t="s">
        <v>35</v>
      </c>
      <c r="I36" s="56" t="s">
        <v>35</v>
      </c>
      <c r="J36" s="56" t="s">
        <v>35</v>
      </c>
      <c r="K36" s="56" t="s">
        <v>35</v>
      </c>
      <c r="L36" s="56" t="s">
        <v>35</v>
      </c>
      <c r="M36" s="56" t="s">
        <v>35</v>
      </c>
      <c r="N36" s="56" t="s">
        <v>35</v>
      </c>
      <c r="O36" s="57" t="s">
        <v>35</v>
      </c>
      <c r="P36" s="58" t="s">
        <v>35</v>
      </c>
    </row>
    <row r="37" spans="1:17">
      <c r="A37" s="1"/>
      <c r="B37" s="11"/>
      <c r="C37" s="11"/>
      <c r="D37" s="12"/>
      <c r="E37" s="12"/>
      <c r="F37" s="12"/>
      <c r="G37" s="12"/>
      <c r="H37" s="4"/>
    </row>
    <row r="38" spans="1:17">
      <c r="A38" s="1"/>
      <c r="B38" s="1"/>
      <c r="C38" s="1"/>
      <c r="D38" s="1"/>
      <c r="E38" s="1"/>
      <c r="F38" s="1"/>
      <c r="G38" s="1"/>
      <c r="H38" s="4"/>
    </row>
    <row r="39" spans="1:17">
      <c r="A39" s="1"/>
      <c r="B39" s="1"/>
      <c r="C39" s="1"/>
      <c r="D39" s="1"/>
      <c r="E39" s="1"/>
      <c r="F39" s="1"/>
      <c r="G39" s="1"/>
      <c r="H39" s="4"/>
      <c r="O39" s="3"/>
      <c r="P39" s="3"/>
    </row>
    <row r="40" spans="1:17">
      <c r="A40" s="1"/>
      <c r="B40" s="1"/>
      <c r="C40" s="1"/>
      <c r="D40" s="1"/>
      <c r="E40" s="1"/>
      <c r="F40" s="1"/>
      <c r="G40" s="1"/>
      <c r="H40" s="4"/>
      <c r="O40" s="3"/>
      <c r="P40" s="3"/>
    </row>
    <row r="41" spans="1:17">
      <c r="A41" s="1"/>
      <c r="B41" s="1"/>
      <c r="C41" s="1"/>
      <c r="D41" s="1"/>
      <c r="E41" s="13"/>
      <c r="F41" s="1"/>
      <c r="G41" s="1"/>
      <c r="H41" s="4"/>
      <c r="O41" s="3"/>
      <c r="P41" s="3"/>
    </row>
    <row r="42" spans="1:17">
      <c r="A42" s="1"/>
      <c r="B42" s="1"/>
      <c r="C42" s="1"/>
      <c r="D42" s="1"/>
      <c r="E42" s="14"/>
      <c r="F42" s="1"/>
      <c r="G42" s="1"/>
      <c r="H42" s="4"/>
    </row>
    <row r="43" spans="1:17" ht="18.75">
      <c r="B43" s="15"/>
      <c r="C43" s="16"/>
      <c r="D43" s="16"/>
      <c r="E43" s="17"/>
      <c r="F43" s="6"/>
      <c r="H43" s="4"/>
      <c r="O43" s="3"/>
      <c r="P43" s="3"/>
    </row>
    <row r="44" spans="1:17">
      <c r="H44" s="4"/>
      <c r="O44" s="3"/>
      <c r="P44" s="3"/>
    </row>
    <row r="45" spans="1:17" ht="23.25">
      <c r="B45" s="4"/>
      <c r="C45" s="4"/>
      <c r="D45" s="4"/>
      <c r="E45" s="5"/>
      <c r="F45" s="4"/>
      <c r="H45" s="4"/>
      <c r="O45" s="3"/>
      <c r="P45" s="3"/>
    </row>
    <row r="46" spans="1:17">
      <c r="O46" s="3"/>
      <c r="P46" s="3"/>
    </row>
    <row r="48" spans="1:17">
      <c r="A48" s="75" t="s">
        <v>46</v>
      </c>
      <c r="B48" s="75"/>
      <c r="D48" s="29" t="s">
        <v>22</v>
      </c>
      <c r="E48" s="29" t="s">
        <v>23</v>
      </c>
      <c r="F48" s="29" t="s">
        <v>24</v>
      </c>
      <c r="G48" s="29" t="s">
        <v>25</v>
      </c>
      <c r="H48" s="29" t="s">
        <v>6</v>
      </c>
      <c r="I48" s="29" t="s">
        <v>26</v>
      </c>
      <c r="J48" s="29" t="s">
        <v>27</v>
      </c>
      <c r="K48" s="29" t="s">
        <v>28</v>
      </c>
      <c r="L48" s="29" t="s">
        <v>29</v>
      </c>
      <c r="M48" s="29" t="s">
        <v>30</v>
      </c>
      <c r="N48" s="29" t="s">
        <v>31</v>
      </c>
      <c r="O48" s="29" t="s">
        <v>32</v>
      </c>
      <c r="P48" s="29" t="s">
        <v>43</v>
      </c>
    </row>
    <row r="49" spans="1:17" ht="30.75" customHeight="1" thickBot="1">
      <c r="A49" s="75" t="str">
        <f>'Data Input'!B6</f>
        <v>&lt;Type Address&gt;</v>
      </c>
      <c r="B49" s="75"/>
      <c r="D49" s="1"/>
    </row>
    <row r="50" spans="1:17" ht="19.5" customHeight="1">
      <c r="B50" s="18" t="s">
        <v>19</v>
      </c>
      <c r="D50" s="40">
        <f>'Data Input'!B11</f>
        <v>0</v>
      </c>
      <c r="E50" s="40">
        <f>'Data Input'!C11</f>
        <v>0</v>
      </c>
      <c r="F50" s="40">
        <f>'Data Input'!D11</f>
        <v>0</v>
      </c>
      <c r="G50" s="40">
        <f>'Data Input'!E11</f>
        <v>0</v>
      </c>
      <c r="H50" s="40">
        <f>'Data Input'!F11</f>
        <v>0</v>
      </c>
      <c r="I50" s="40">
        <f>'Data Input'!G11</f>
        <v>0</v>
      </c>
      <c r="J50" s="40">
        <f>'Data Input'!H11</f>
        <v>0</v>
      </c>
      <c r="K50" s="40">
        <f>'Data Input'!I11</f>
        <v>0</v>
      </c>
      <c r="L50" s="40">
        <f>'Data Input'!J11</f>
        <v>0</v>
      </c>
      <c r="M50" s="40">
        <f>'Data Input'!K11</f>
        <v>0</v>
      </c>
      <c r="N50" s="40">
        <f>'Data Input'!L11</f>
        <v>0</v>
      </c>
      <c r="O50" s="40">
        <f>'Data Input'!M11</f>
        <v>0</v>
      </c>
      <c r="P50" s="48">
        <f>SUM(D50:O50)</f>
        <v>0</v>
      </c>
    </row>
    <row r="51" spans="1:17" ht="19.5" customHeight="1">
      <c r="B51" s="18" t="s">
        <v>14</v>
      </c>
      <c r="C51" s="10"/>
      <c r="D51" s="41">
        <f>'Data Input'!B25</f>
        <v>0</v>
      </c>
      <c r="E51" s="41">
        <f>'Data Input'!C25</f>
        <v>0</v>
      </c>
      <c r="F51" s="41">
        <f>'Data Input'!D25</f>
        <v>0</v>
      </c>
      <c r="G51" s="41">
        <f>'Data Input'!E25</f>
        <v>0</v>
      </c>
      <c r="H51" s="41">
        <f>'Data Input'!F25</f>
        <v>0</v>
      </c>
      <c r="I51" s="41">
        <f>'Data Input'!G25</f>
        <v>0</v>
      </c>
      <c r="J51" s="41">
        <f>'Data Input'!H25</f>
        <v>0</v>
      </c>
      <c r="K51" s="41">
        <f>'Data Input'!I25</f>
        <v>0</v>
      </c>
      <c r="L51" s="41">
        <f>'Data Input'!J25</f>
        <v>0</v>
      </c>
      <c r="M51" s="41">
        <f>'Data Input'!K25</f>
        <v>0</v>
      </c>
      <c r="N51" s="41">
        <f>'Data Input'!L25</f>
        <v>0</v>
      </c>
      <c r="O51" s="41">
        <f>'Data Input'!M25</f>
        <v>0</v>
      </c>
      <c r="P51" s="49">
        <f t="shared" ref="P51:P52" si="15">SUM(D51:O51)</f>
        <v>0</v>
      </c>
    </row>
    <row r="52" spans="1:17">
      <c r="B52" s="18" t="s">
        <v>15</v>
      </c>
      <c r="C52" s="10"/>
      <c r="D52" s="42">
        <f>'Data Input'!B29</f>
        <v>0</v>
      </c>
      <c r="E52" s="42">
        <f>'Data Input'!C29</f>
        <v>0</v>
      </c>
      <c r="F52" s="42">
        <f>'Data Input'!D29</f>
        <v>0</v>
      </c>
      <c r="G52" s="42">
        <f>'Data Input'!E29</f>
        <v>0</v>
      </c>
      <c r="H52" s="42">
        <f>'Data Input'!F29</f>
        <v>0</v>
      </c>
      <c r="I52" s="42">
        <f>'Data Input'!G29</f>
        <v>0</v>
      </c>
      <c r="J52" s="42">
        <f>'Data Input'!H29</f>
        <v>0</v>
      </c>
      <c r="K52" s="42">
        <f>'Data Input'!I29</f>
        <v>0</v>
      </c>
      <c r="L52" s="42">
        <f>'Data Input'!J29</f>
        <v>0</v>
      </c>
      <c r="M52" s="42">
        <f>'Data Input'!K29</f>
        <v>0</v>
      </c>
      <c r="N52" s="42">
        <f>'Data Input'!L29</f>
        <v>0</v>
      </c>
      <c r="O52" s="42">
        <f>'Data Input'!M29</f>
        <v>0</v>
      </c>
      <c r="P52" s="50">
        <f t="shared" si="15"/>
        <v>0</v>
      </c>
    </row>
    <row r="53" spans="1:17" ht="21" customHeight="1">
      <c r="B53" s="19" t="s">
        <v>16</v>
      </c>
      <c r="C53" s="20"/>
      <c r="D53" s="43">
        <f>SUM(D51:D52)</f>
        <v>0</v>
      </c>
      <c r="E53" s="43">
        <f t="shared" ref="E53" si="16">SUM(E51:E52)</f>
        <v>0</v>
      </c>
      <c r="F53" s="43">
        <f t="shared" ref="F53" si="17">SUM(F51:F52)</f>
        <v>0</v>
      </c>
      <c r="G53" s="43">
        <f t="shared" ref="G53" si="18">SUM(G51:G52)</f>
        <v>0</v>
      </c>
      <c r="H53" s="43">
        <f t="shared" ref="H53" si="19">SUM(H51:H52)</f>
        <v>0</v>
      </c>
      <c r="I53" s="43">
        <f t="shared" ref="I53" si="20">SUM(I51:I52)</f>
        <v>0</v>
      </c>
      <c r="J53" s="43">
        <f t="shared" ref="J53" si="21">SUM(J51:J52)</f>
        <v>0</v>
      </c>
      <c r="K53" s="43">
        <f t="shared" ref="K53" si="22">SUM(K51:K52)</f>
        <v>0</v>
      </c>
      <c r="L53" s="43">
        <f t="shared" ref="L53" si="23">SUM(L51:L52)</f>
        <v>0</v>
      </c>
      <c r="M53" s="43">
        <f t="shared" ref="M53" si="24">SUM(M51:M52)</f>
        <v>0</v>
      </c>
      <c r="N53" s="43">
        <f t="shared" ref="N53" si="25">SUM(N51:N52)</f>
        <v>0</v>
      </c>
      <c r="O53" s="47">
        <f t="shared" ref="O53" si="26">SUM(O51:O52)</f>
        <v>0</v>
      </c>
      <c r="P53" s="51">
        <f t="shared" ref="P53" si="27">SUM(P51:P52)</f>
        <v>0</v>
      </c>
      <c r="Q53" s="28"/>
    </row>
    <row r="54" spans="1:17" ht="6.75" customHeight="1">
      <c r="B54" s="19"/>
      <c r="C54" s="20"/>
      <c r="D54" s="26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52"/>
    </row>
    <row r="55" spans="1:17" ht="15.75">
      <c r="A55" s="1"/>
      <c r="B55" s="22" t="s">
        <v>17</v>
      </c>
      <c r="C55" s="2"/>
      <c r="D55" s="61" t="e">
        <f>('Data Input'!B20-'2012 Spend'!D51)/'Data Input'!B20</f>
        <v>#DIV/0!</v>
      </c>
      <c r="E55" s="62" t="e">
        <f>('Data Input'!C20-'2012 Spend'!E51)/'Data Input'!C20</f>
        <v>#DIV/0!</v>
      </c>
      <c r="F55" s="62" t="e">
        <f>('Data Input'!D20-'2012 Spend'!F51)/'Data Input'!D20</f>
        <v>#DIV/0!</v>
      </c>
      <c r="G55" s="62" t="e">
        <f>('Data Input'!E20-'2012 Spend'!G51)/'Data Input'!E20</f>
        <v>#DIV/0!</v>
      </c>
      <c r="H55" s="62" t="e">
        <f>('Data Input'!F20-'2012 Spend'!H51)/'Data Input'!F20</f>
        <v>#DIV/0!</v>
      </c>
      <c r="I55" s="62" t="e">
        <f>('Data Input'!G20-'2012 Spend'!I51)/'Data Input'!G20</f>
        <v>#DIV/0!</v>
      </c>
      <c r="J55" s="62" t="e">
        <f>('Data Input'!H20-'2012 Spend'!J51)/'Data Input'!H20</f>
        <v>#DIV/0!</v>
      </c>
      <c r="K55" s="62" t="e">
        <f>('Data Input'!I20-'2012 Spend'!K51)/'Data Input'!I20</f>
        <v>#DIV/0!</v>
      </c>
      <c r="L55" s="62" t="e">
        <f>('Data Input'!J20-'2012 Spend'!L51)/'Data Input'!J20</f>
        <v>#DIV/0!</v>
      </c>
      <c r="M55" s="62" t="e">
        <f>('Data Input'!K20-'2012 Spend'!M51)/'Data Input'!K20</f>
        <v>#DIV/0!</v>
      </c>
      <c r="N55" s="62" t="e">
        <f>('Data Input'!L20-'2012 Spend'!N51)/'Data Input'!L20</f>
        <v>#DIV/0!</v>
      </c>
      <c r="O55" s="62" t="e">
        <f>('Data Input'!M20-'2012 Spend'!O51)/'Data Input'!M20</f>
        <v>#DIV/0!</v>
      </c>
      <c r="P55" s="63" t="e">
        <f>((SUM('Data Input'!B20:M20)-'2012 Spend'!P51))/(SUM('Data Input'!B20:M20))</f>
        <v>#DIV/0!</v>
      </c>
    </row>
    <row r="56" spans="1:17" ht="16.5" customHeight="1" thickBot="1">
      <c r="A56" s="1"/>
      <c r="B56" s="21" t="s">
        <v>18</v>
      </c>
      <c r="C56" s="21"/>
      <c r="D56" s="59" t="s">
        <v>35</v>
      </c>
      <c r="E56" s="56" t="s">
        <v>35</v>
      </c>
      <c r="F56" s="56" t="s">
        <v>35</v>
      </c>
      <c r="G56" s="56" t="s">
        <v>35</v>
      </c>
      <c r="H56" s="56" t="s">
        <v>35</v>
      </c>
      <c r="I56" s="56" t="s">
        <v>35</v>
      </c>
      <c r="J56" s="56" t="s">
        <v>35</v>
      </c>
      <c r="K56" s="56" t="s">
        <v>35</v>
      </c>
      <c r="L56" s="56" t="s">
        <v>35</v>
      </c>
      <c r="M56" s="56" t="s">
        <v>35</v>
      </c>
      <c r="N56" s="56" t="s">
        <v>35</v>
      </c>
      <c r="O56" s="57" t="s">
        <v>35</v>
      </c>
      <c r="P56" s="58" t="s">
        <v>35</v>
      </c>
    </row>
    <row r="57" spans="1:17">
      <c r="A57" s="1"/>
      <c r="B57" s="11"/>
      <c r="C57" s="11"/>
      <c r="D57" s="12"/>
      <c r="E57" s="12"/>
      <c r="F57" s="12"/>
      <c r="G57" s="12"/>
      <c r="H57" s="4"/>
    </row>
    <row r="58" spans="1:17">
      <c r="A58" s="1"/>
      <c r="B58" s="1"/>
      <c r="C58" s="1"/>
      <c r="D58" s="1"/>
      <c r="E58" s="1"/>
      <c r="F58" s="1"/>
      <c r="G58" s="1"/>
      <c r="H58" s="4"/>
    </row>
    <row r="59" spans="1:17">
      <c r="A59" s="1"/>
      <c r="B59" s="1"/>
      <c r="C59" s="1"/>
      <c r="D59" s="1"/>
      <c r="E59" s="1"/>
      <c r="F59" s="1"/>
      <c r="G59" s="1"/>
      <c r="H59" s="4"/>
      <c r="O59" s="3"/>
      <c r="P59" s="3"/>
    </row>
    <row r="60" spans="1:17">
      <c r="A60" s="1"/>
      <c r="B60" s="1"/>
      <c r="C60" s="1"/>
      <c r="D60" s="1"/>
      <c r="E60" s="1"/>
      <c r="F60" s="1"/>
      <c r="G60" s="1"/>
      <c r="H60" s="4"/>
      <c r="O60" s="3"/>
      <c r="P60" s="3"/>
    </row>
    <row r="61" spans="1:17">
      <c r="A61" s="1"/>
      <c r="B61" s="1"/>
      <c r="C61" s="1"/>
      <c r="D61" s="1"/>
      <c r="E61" s="13"/>
      <c r="F61" s="1"/>
      <c r="G61" s="1"/>
      <c r="H61" s="4"/>
      <c r="O61" s="3"/>
      <c r="P61" s="3"/>
    </row>
    <row r="62" spans="1:17">
      <c r="A62" s="1"/>
      <c r="B62" s="1"/>
      <c r="C62" s="1"/>
      <c r="D62" s="1"/>
      <c r="E62" s="14"/>
      <c r="F62" s="1"/>
      <c r="G62" s="1"/>
      <c r="H62" s="4"/>
    </row>
    <row r="63" spans="1:17" ht="18.75">
      <c r="B63" s="15"/>
      <c r="C63" s="16"/>
      <c r="D63" s="16"/>
      <c r="E63" s="17"/>
      <c r="F63" s="6"/>
      <c r="H63" s="4"/>
      <c r="O63" s="3"/>
      <c r="P63" s="3"/>
    </row>
    <row r="64" spans="1:17">
      <c r="H64" s="4"/>
      <c r="O64" s="3"/>
      <c r="P64" s="3"/>
    </row>
    <row r="65" spans="2:16" ht="23.25">
      <c r="B65" s="4"/>
      <c r="C65" s="4"/>
      <c r="D65" s="4"/>
      <c r="E65" s="5"/>
      <c r="F65" s="4"/>
      <c r="H65" s="4"/>
      <c r="O65" s="3"/>
      <c r="P65" s="3"/>
    </row>
    <row r="66" spans="2:16">
      <c r="O66" s="3"/>
      <c r="P66" s="3"/>
    </row>
  </sheetData>
  <sheetProtection password="C6D2" sheet="1" objects="1" scenarios="1"/>
  <mergeCells count="7">
    <mergeCell ref="A28:B28"/>
    <mergeCell ref="A48:B48"/>
    <mergeCell ref="A49:B49"/>
    <mergeCell ref="A6:B6"/>
    <mergeCell ref="F2:H2"/>
    <mergeCell ref="A7:B7"/>
    <mergeCell ref="A29:B29"/>
  </mergeCells>
  <pageMargins left="0.7" right="0.7" top="0.75" bottom="0.75" header="0.3" footer="0.3"/>
  <pageSetup scale="6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65"/>
  <sheetViews>
    <sheetView workbookViewId="0">
      <selection activeCell="A9" sqref="A9"/>
    </sheetView>
  </sheetViews>
  <sheetFormatPr defaultRowHeight="15"/>
  <cols>
    <col min="1" max="1" width="9.140625" customWidth="1"/>
    <col min="2" max="2" width="20.42578125" customWidth="1"/>
    <col min="3" max="3" width="2.42578125" customWidth="1"/>
    <col min="4" max="16" width="11.7109375" customWidth="1"/>
  </cols>
  <sheetData>
    <row r="2" spans="1:17" ht="28.5">
      <c r="F2" s="76" t="s">
        <v>0</v>
      </c>
      <c r="G2" s="77"/>
      <c r="H2" s="77"/>
      <c r="I2" s="7" t="s">
        <v>1</v>
      </c>
      <c r="J2" s="8">
        <v>2013</v>
      </c>
    </row>
    <row r="5" spans="1:17" ht="26.25">
      <c r="A5" s="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A6" s="75" t="s">
        <v>39</v>
      </c>
      <c r="B6" s="75"/>
      <c r="D6" s="29" t="s">
        <v>22</v>
      </c>
      <c r="E6" s="29" t="s">
        <v>23</v>
      </c>
      <c r="F6" s="29" t="s">
        <v>24</v>
      </c>
      <c r="G6" s="29" t="s">
        <v>25</v>
      </c>
      <c r="H6" s="29" t="s">
        <v>6</v>
      </c>
      <c r="I6" s="29" t="s">
        <v>26</v>
      </c>
      <c r="J6" s="29" t="s">
        <v>27</v>
      </c>
      <c r="K6" s="29" t="s">
        <v>28</v>
      </c>
      <c r="L6" s="29" t="s">
        <v>29</v>
      </c>
      <c r="M6" s="29" t="s">
        <v>30</v>
      </c>
      <c r="N6" s="29" t="s">
        <v>31</v>
      </c>
      <c r="O6" s="29" t="s">
        <v>32</v>
      </c>
      <c r="P6" s="29" t="s">
        <v>43</v>
      </c>
    </row>
    <row r="7" spans="1:17" ht="30" customHeight="1" thickBot="1">
      <c r="A7" s="75" t="str">
        <f>'Data Input'!B4</f>
        <v>&lt;Type Address&gt;</v>
      </c>
      <c r="B7" s="75"/>
      <c r="D7" s="1"/>
    </row>
    <row r="8" spans="1:17">
      <c r="B8" s="18" t="s">
        <v>19</v>
      </c>
      <c r="D8" s="40">
        <f>'Data Input'!B44</f>
        <v>0</v>
      </c>
      <c r="E8" s="40">
        <f>'Data Input'!C44</f>
        <v>0</v>
      </c>
      <c r="F8" s="40">
        <f>'Data Input'!D44</f>
        <v>0</v>
      </c>
      <c r="G8" s="40">
        <f>'Data Input'!E44</f>
        <v>0</v>
      </c>
      <c r="H8" s="40">
        <f>'Data Input'!F44</f>
        <v>0</v>
      </c>
      <c r="I8" s="40">
        <f>'Data Input'!G44</f>
        <v>0</v>
      </c>
      <c r="J8" s="40">
        <f>'Data Input'!H44</f>
        <v>0</v>
      </c>
      <c r="K8" s="40">
        <f>'Data Input'!I44</f>
        <v>0</v>
      </c>
      <c r="L8" s="40">
        <f>'Data Input'!J44</f>
        <v>0</v>
      </c>
      <c r="M8" s="40">
        <f>'Data Input'!K44</f>
        <v>0</v>
      </c>
      <c r="N8" s="40">
        <f>'Data Input'!L44</f>
        <v>0</v>
      </c>
      <c r="O8" s="40">
        <f>'Data Input'!M44</f>
        <v>0</v>
      </c>
      <c r="P8" s="48">
        <f>SUM(D8:O8)</f>
        <v>0</v>
      </c>
    </row>
    <row r="9" spans="1:17">
      <c r="B9" s="18" t="s">
        <v>14</v>
      </c>
      <c r="C9" s="10"/>
      <c r="D9" s="41">
        <f>'Data Input'!B58</f>
        <v>0</v>
      </c>
      <c r="E9" s="41">
        <f>'Data Input'!C58</f>
        <v>0</v>
      </c>
      <c r="F9" s="41">
        <f>'Data Input'!D58</f>
        <v>0</v>
      </c>
      <c r="G9" s="41">
        <f>'Data Input'!E58</f>
        <v>0</v>
      </c>
      <c r="H9" s="41">
        <f>'Data Input'!F58</f>
        <v>0</v>
      </c>
      <c r="I9" s="41">
        <f>'Data Input'!G58</f>
        <v>0</v>
      </c>
      <c r="J9" s="41">
        <f>'Data Input'!H58</f>
        <v>0</v>
      </c>
      <c r="K9" s="41">
        <f>'Data Input'!I58</f>
        <v>0</v>
      </c>
      <c r="L9" s="41">
        <f>'Data Input'!J58</f>
        <v>0</v>
      </c>
      <c r="M9" s="41">
        <f>'Data Input'!K58</f>
        <v>0</v>
      </c>
      <c r="N9" s="41">
        <f>'Data Input'!L58</f>
        <v>0</v>
      </c>
      <c r="O9" s="41">
        <f>'Data Input'!M58</f>
        <v>0</v>
      </c>
      <c r="P9" s="49">
        <f t="shared" ref="P9:P10" si="0">SUM(D9:O9)</f>
        <v>0</v>
      </c>
    </row>
    <row r="10" spans="1:17">
      <c r="B10" s="18" t="s">
        <v>15</v>
      </c>
      <c r="C10" s="10"/>
      <c r="D10" s="42">
        <f>'Data Input'!B62</f>
        <v>0</v>
      </c>
      <c r="E10" s="42">
        <f>'Data Input'!C62</f>
        <v>0</v>
      </c>
      <c r="F10" s="42">
        <f>'Data Input'!D62</f>
        <v>0</v>
      </c>
      <c r="G10" s="42">
        <f>'Data Input'!E62</f>
        <v>0</v>
      </c>
      <c r="H10" s="42">
        <f>'Data Input'!F62</f>
        <v>0</v>
      </c>
      <c r="I10" s="42">
        <f>'Data Input'!G62</f>
        <v>0</v>
      </c>
      <c r="J10" s="42">
        <f>'Data Input'!H62</f>
        <v>0</v>
      </c>
      <c r="K10" s="42">
        <f>'Data Input'!I62</f>
        <v>0</v>
      </c>
      <c r="L10" s="42">
        <f>'Data Input'!J62</f>
        <v>0</v>
      </c>
      <c r="M10" s="42">
        <f>'Data Input'!K62</f>
        <v>0</v>
      </c>
      <c r="N10" s="42">
        <f>'Data Input'!L62</f>
        <v>0</v>
      </c>
      <c r="O10" s="42">
        <f>'Data Input'!M62</f>
        <v>0</v>
      </c>
      <c r="P10" s="50">
        <f t="shared" si="0"/>
        <v>0</v>
      </c>
    </row>
    <row r="11" spans="1:17" ht="18.75">
      <c r="B11" s="19" t="s">
        <v>16</v>
      </c>
      <c r="C11" s="20"/>
      <c r="D11" s="43">
        <f>SUM(D9:D10)</f>
        <v>0</v>
      </c>
      <c r="E11" s="43">
        <f t="shared" ref="E11:P11" si="1">SUM(E9:E10)</f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3">
        <f t="shared" si="1"/>
        <v>0</v>
      </c>
      <c r="K11" s="43">
        <f t="shared" si="1"/>
        <v>0</v>
      </c>
      <c r="L11" s="43">
        <f t="shared" si="1"/>
        <v>0</v>
      </c>
      <c r="M11" s="43">
        <f t="shared" si="1"/>
        <v>0</v>
      </c>
      <c r="N11" s="43">
        <f t="shared" si="1"/>
        <v>0</v>
      </c>
      <c r="O11" s="47">
        <f t="shared" si="1"/>
        <v>0</v>
      </c>
      <c r="P11" s="51">
        <f t="shared" si="1"/>
        <v>0</v>
      </c>
      <c r="Q11" s="28"/>
    </row>
    <row r="12" spans="1:17" ht="18.75">
      <c r="B12" s="19"/>
      <c r="C12" s="20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</row>
    <row r="13" spans="1:17" ht="15.75">
      <c r="A13" s="1"/>
      <c r="B13" s="22" t="s">
        <v>17</v>
      </c>
      <c r="C13" s="2"/>
      <c r="D13" s="61" t="e">
        <f>('Data Input'!B53-D9)/'Data Input'!B53</f>
        <v>#DIV/0!</v>
      </c>
      <c r="E13" s="62" t="e">
        <f>('Data Input'!C53-E9)/'Data Input'!C53</f>
        <v>#DIV/0!</v>
      </c>
      <c r="F13" s="62" t="e">
        <f>('Data Input'!D53-F9)/'Data Input'!D53</f>
        <v>#DIV/0!</v>
      </c>
      <c r="G13" s="62" t="e">
        <f>('Data Input'!E53-G9)/'Data Input'!E53</f>
        <v>#DIV/0!</v>
      </c>
      <c r="H13" s="62" t="e">
        <f>('Data Input'!F53-H9)/'Data Input'!F53</f>
        <v>#DIV/0!</v>
      </c>
      <c r="I13" s="62" t="e">
        <f>('Data Input'!G53-I9)/'Data Input'!G53</f>
        <v>#DIV/0!</v>
      </c>
      <c r="J13" s="62" t="e">
        <f>('Data Input'!H53-J9)/'Data Input'!H53</f>
        <v>#DIV/0!</v>
      </c>
      <c r="K13" s="62" t="e">
        <f>('Data Input'!I53-K9)/'Data Input'!I53</f>
        <v>#DIV/0!</v>
      </c>
      <c r="L13" s="62" t="e">
        <f>('Data Input'!J53-L9)/'Data Input'!J53</f>
        <v>#DIV/0!</v>
      </c>
      <c r="M13" s="62" t="e">
        <f>('Data Input'!K53-M9)/'Data Input'!K53</f>
        <v>#DIV/0!</v>
      </c>
      <c r="N13" s="62" t="e">
        <f>('Data Input'!L53-N9)/'Data Input'!L53</f>
        <v>#DIV/0!</v>
      </c>
      <c r="O13" s="62" t="e">
        <f>('Data Input'!M53-O9)/'Data Input'!M53</f>
        <v>#DIV/0!</v>
      </c>
      <c r="P13" s="63" t="e">
        <f>((SUM('Data Input'!B53:M53)-P9))/(SUM('Data Input'!B53:M53))</f>
        <v>#DIV/0!</v>
      </c>
    </row>
    <row r="14" spans="1:17" ht="16.5" thickBot="1">
      <c r="A14" s="1"/>
      <c r="B14" s="21" t="s">
        <v>18</v>
      </c>
      <c r="C14" s="21"/>
      <c r="D14" s="60" t="e">
        <f>(D13-'2012 Spend'!D13)/D13</f>
        <v>#DIV/0!</v>
      </c>
      <c r="E14" s="60" t="e">
        <f>(E13-'2012 Spend'!E13)/E13</f>
        <v>#DIV/0!</v>
      </c>
      <c r="F14" s="60" t="e">
        <f>(F13-'2012 Spend'!F13)/F13</f>
        <v>#DIV/0!</v>
      </c>
      <c r="G14" s="60" t="e">
        <f>(G13-'2012 Spend'!G13)/G13</f>
        <v>#DIV/0!</v>
      </c>
      <c r="H14" s="60" t="e">
        <f>(H13-'2012 Spend'!H13)/H13</f>
        <v>#DIV/0!</v>
      </c>
      <c r="I14" s="60" t="e">
        <f>(I13-'2012 Spend'!I13)/I13</f>
        <v>#DIV/0!</v>
      </c>
      <c r="J14" s="60" t="e">
        <f>(J13-'2012 Spend'!J13)/J13</f>
        <v>#DIV/0!</v>
      </c>
      <c r="K14" s="60" t="e">
        <f>(K13-'2012 Spend'!K13)/K13</f>
        <v>#DIV/0!</v>
      </c>
      <c r="L14" s="60" t="e">
        <f>(L13-'2012 Spend'!L13)/L13</f>
        <v>#DIV/0!</v>
      </c>
      <c r="M14" s="60" t="e">
        <f>(M13-'2012 Spend'!M13)/M13</f>
        <v>#DIV/0!</v>
      </c>
      <c r="N14" s="60" t="e">
        <f>(N13-'2012 Spend'!N13)/N13</f>
        <v>#DIV/0!</v>
      </c>
      <c r="O14" s="60" t="e">
        <f>(O13-'2012 Spend'!O13)/O13</f>
        <v>#DIV/0!</v>
      </c>
      <c r="P14" s="64" t="e">
        <f>(P13-'2012 Spend'!P13)/P13</f>
        <v>#DIV/0!</v>
      </c>
    </row>
    <row r="15" spans="1:17">
      <c r="A15" s="1"/>
      <c r="B15" s="11"/>
      <c r="C15" s="11"/>
      <c r="D15" s="12"/>
      <c r="E15" s="12"/>
      <c r="F15" s="12"/>
      <c r="G15" s="12"/>
      <c r="H15" s="4"/>
    </row>
    <row r="16" spans="1:17">
      <c r="A16" s="1"/>
      <c r="B16" s="1"/>
      <c r="C16" s="1"/>
      <c r="D16" s="1"/>
      <c r="E16" s="1"/>
      <c r="F16" s="1"/>
      <c r="G16" s="1"/>
      <c r="H16" s="4"/>
    </row>
    <row r="17" spans="1:17">
      <c r="A17" s="1"/>
      <c r="B17" s="1"/>
      <c r="C17" s="1"/>
      <c r="D17" s="1"/>
      <c r="E17" s="1"/>
      <c r="F17" s="1"/>
      <c r="G17" s="1"/>
      <c r="H17" s="4"/>
      <c r="O17" s="3"/>
      <c r="P17" s="3"/>
    </row>
    <row r="18" spans="1:17">
      <c r="A18" s="1"/>
      <c r="B18" s="1"/>
      <c r="C18" s="1"/>
      <c r="D18" s="1"/>
      <c r="E18" s="1"/>
      <c r="F18" s="1"/>
      <c r="G18" s="1"/>
      <c r="H18" s="4"/>
      <c r="O18" s="3"/>
      <c r="P18" s="3"/>
    </row>
    <row r="19" spans="1:17">
      <c r="A19" s="1"/>
      <c r="B19" s="1"/>
      <c r="C19" s="1"/>
      <c r="D19" s="1"/>
      <c r="E19" s="13"/>
      <c r="F19" s="1"/>
      <c r="G19" s="1"/>
      <c r="H19" s="4"/>
      <c r="O19" s="3"/>
      <c r="P19" s="3"/>
    </row>
    <row r="20" spans="1:17">
      <c r="A20" s="1"/>
      <c r="B20" s="1"/>
      <c r="C20" s="1"/>
      <c r="D20" s="1"/>
      <c r="E20" s="14"/>
      <c r="F20" s="1"/>
      <c r="G20" s="1"/>
      <c r="H20" s="4"/>
    </row>
    <row r="21" spans="1:17" ht="18.75">
      <c r="B21" s="15"/>
      <c r="C21" s="16"/>
      <c r="D21" s="16"/>
      <c r="E21" s="17"/>
      <c r="F21" s="6"/>
      <c r="H21" s="4"/>
      <c r="O21" s="3"/>
      <c r="P21" s="3"/>
    </row>
    <row r="22" spans="1:17">
      <c r="H22" s="4"/>
      <c r="O22" s="3"/>
      <c r="P22" s="3"/>
    </row>
    <row r="23" spans="1:17" ht="23.25">
      <c r="B23" s="4"/>
      <c r="C23" s="4"/>
      <c r="D23" s="4"/>
      <c r="E23" s="5"/>
      <c r="F23" s="4"/>
      <c r="H23" s="4"/>
      <c r="O23" s="3"/>
      <c r="P23" s="3"/>
    </row>
    <row r="24" spans="1:17">
      <c r="O24" s="3"/>
      <c r="P24" s="3"/>
    </row>
    <row r="25" spans="1:17">
      <c r="O25" s="3"/>
      <c r="P25" s="3"/>
    </row>
    <row r="26" spans="1:17" ht="9.75" customHeight="1"/>
    <row r="27" spans="1:17">
      <c r="A27" s="75" t="s">
        <v>44</v>
      </c>
      <c r="B27" s="75"/>
      <c r="D27" s="29" t="s">
        <v>22</v>
      </c>
      <c r="E27" s="29" t="s">
        <v>23</v>
      </c>
      <c r="F27" s="29" t="s">
        <v>24</v>
      </c>
      <c r="G27" s="29" t="s">
        <v>25</v>
      </c>
      <c r="H27" s="29" t="s">
        <v>6</v>
      </c>
      <c r="I27" s="29" t="s">
        <v>26</v>
      </c>
      <c r="J27" s="29" t="s">
        <v>27</v>
      </c>
      <c r="K27" s="29" t="s">
        <v>28</v>
      </c>
      <c r="L27" s="29" t="s">
        <v>29</v>
      </c>
      <c r="M27" s="29" t="s">
        <v>30</v>
      </c>
      <c r="N27" s="29" t="s">
        <v>31</v>
      </c>
      <c r="O27" s="29" t="s">
        <v>32</v>
      </c>
      <c r="P27" s="29" t="s">
        <v>43</v>
      </c>
    </row>
    <row r="28" spans="1:17" ht="30" customHeight="1" thickBot="1">
      <c r="A28" s="78" t="str">
        <f>'Data Input'!B5</f>
        <v>&lt;Type Address&gt;</v>
      </c>
      <c r="B28" s="78"/>
      <c r="D28" s="1"/>
    </row>
    <row r="29" spans="1:17">
      <c r="B29" s="18" t="s">
        <v>19</v>
      </c>
      <c r="D29" s="40">
        <f>'Data Input'!B45</f>
        <v>0</v>
      </c>
      <c r="E29" s="40">
        <f>'Data Input'!C45</f>
        <v>0</v>
      </c>
      <c r="F29" s="40">
        <f>'Data Input'!D45</f>
        <v>0</v>
      </c>
      <c r="G29" s="40">
        <f>'Data Input'!E45</f>
        <v>0</v>
      </c>
      <c r="H29" s="40">
        <f>'Data Input'!F45</f>
        <v>0</v>
      </c>
      <c r="I29" s="40">
        <f>'Data Input'!G45</f>
        <v>0</v>
      </c>
      <c r="J29" s="40">
        <f>'Data Input'!H45</f>
        <v>0</v>
      </c>
      <c r="K29" s="40">
        <f>'Data Input'!I45</f>
        <v>0</v>
      </c>
      <c r="L29" s="40">
        <f>'Data Input'!J45</f>
        <v>0</v>
      </c>
      <c r="M29" s="40">
        <f>'Data Input'!K45</f>
        <v>0</v>
      </c>
      <c r="N29" s="40">
        <f>'Data Input'!L45</f>
        <v>0</v>
      </c>
      <c r="O29" s="40">
        <f>'Data Input'!M45</f>
        <v>0</v>
      </c>
      <c r="P29" s="48">
        <f>SUM(D29:O29)</f>
        <v>0</v>
      </c>
    </row>
    <row r="30" spans="1:17">
      <c r="B30" s="18" t="s">
        <v>14</v>
      </c>
      <c r="C30" s="10"/>
      <c r="D30" s="41">
        <f>'Data Input'!B59</f>
        <v>0</v>
      </c>
      <c r="E30" s="41">
        <f>'Data Input'!C59</f>
        <v>0</v>
      </c>
      <c r="F30" s="41">
        <f>'Data Input'!D59</f>
        <v>0</v>
      </c>
      <c r="G30" s="41">
        <f>'Data Input'!E59</f>
        <v>0</v>
      </c>
      <c r="H30" s="41">
        <f>'Data Input'!F59</f>
        <v>0</v>
      </c>
      <c r="I30" s="41">
        <f>'Data Input'!G59</f>
        <v>0</v>
      </c>
      <c r="J30" s="41">
        <f>'Data Input'!H59</f>
        <v>0</v>
      </c>
      <c r="K30" s="41">
        <f>'Data Input'!I59</f>
        <v>0</v>
      </c>
      <c r="L30" s="41">
        <f>'Data Input'!J59</f>
        <v>0</v>
      </c>
      <c r="M30" s="41">
        <f>'Data Input'!K59</f>
        <v>0</v>
      </c>
      <c r="N30" s="41">
        <f>'Data Input'!L59</f>
        <v>0</v>
      </c>
      <c r="O30" s="41">
        <f>'Data Input'!M59</f>
        <v>0</v>
      </c>
      <c r="P30" s="49">
        <f t="shared" ref="P30:P31" si="2">SUM(D30:O30)</f>
        <v>0</v>
      </c>
    </row>
    <row r="31" spans="1:17">
      <c r="B31" s="18" t="s">
        <v>15</v>
      </c>
      <c r="C31" s="10"/>
      <c r="D31" s="42">
        <f>'Data Input'!B63</f>
        <v>0</v>
      </c>
      <c r="E31" s="42">
        <f>'Data Input'!C63</f>
        <v>0</v>
      </c>
      <c r="F31" s="42">
        <f>'Data Input'!D63</f>
        <v>0</v>
      </c>
      <c r="G31" s="42">
        <f>'Data Input'!E63</f>
        <v>0</v>
      </c>
      <c r="H31" s="42">
        <f>'Data Input'!F63</f>
        <v>0</v>
      </c>
      <c r="I31" s="42">
        <f>'Data Input'!G63</f>
        <v>0</v>
      </c>
      <c r="J31" s="42">
        <f>'Data Input'!H63</f>
        <v>0</v>
      </c>
      <c r="K31" s="42">
        <f>'Data Input'!I63</f>
        <v>0</v>
      </c>
      <c r="L31" s="42">
        <f>'Data Input'!J63</f>
        <v>0</v>
      </c>
      <c r="M31" s="42">
        <f>'Data Input'!K63</f>
        <v>0</v>
      </c>
      <c r="N31" s="42">
        <f>'Data Input'!L63</f>
        <v>0</v>
      </c>
      <c r="O31" s="42">
        <f>'Data Input'!M63</f>
        <v>0</v>
      </c>
      <c r="P31" s="50">
        <f t="shared" si="2"/>
        <v>0</v>
      </c>
    </row>
    <row r="32" spans="1:17" ht="18.75">
      <c r="B32" s="19" t="s">
        <v>16</v>
      </c>
      <c r="C32" s="20"/>
      <c r="D32" s="43">
        <f>SUM(D30:D31)</f>
        <v>0</v>
      </c>
      <c r="E32" s="43">
        <f t="shared" ref="E32:P32" si="3">SUM(E30:E31)</f>
        <v>0</v>
      </c>
      <c r="F32" s="43">
        <f t="shared" si="3"/>
        <v>0</v>
      </c>
      <c r="G32" s="43">
        <f t="shared" si="3"/>
        <v>0</v>
      </c>
      <c r="H32" s="43">
        <f t="shared" si="3"/>
        <v>0</v>
      </c>
      <c r="I32" s="43">
        <f t="shared" si="3"/>
        <v>0</v>
      </c>
      <c r="J32" s="43">
        <f t="shared" si="3"/>
        <v>0</v>
      </c>
      <c r="K32" s="43">
        <f t="shared" si="3"/>
        <v>0</v>
      </c>
      <c r="L32" s="43">
        <f t="shared" si="3"/>
        <v>0</v>
      </c>
      <c r="M32" s="43">
        <f t="shared" si="3"/>
        <v>0</v>
      </c>
      <c r="N32" s="43">
        <f t="shared" si="3"/>
        <v>0</v>
      </c>
      <c r="O32" s="47">
        <f t="shared" si="3"/>
        <v>0</v>
      </c>
      <c r="P32" s="51">
        <f t="shared" si="3"/>
        <v>0</v>
      </c>
      <c r="Q32" s="28"/>
    </row>
    <row r="33" spans="1:16" ht="18.75">
      <c r="B33" s="19"/>
      <c r="C33" s="20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</row>
    <row r="34" spans="1:16" ht="15.75">
      <c r="A34" s="1"/>
      <c r="B34" s="22" t="s">
        <v>17</v>
      </c>
      <c r="C34" s="2"/>
      <c r="D34" s="61" t="e">
        <f>('Data Input'!B54-D30)/'Data Input'!B54</f>
        <v>#DIV/0!</v>
      </c>
      <c r="E34" s="62" t="e">
        <f>('Data Input'!C54-E30)/'Data Input'!C54</f>
        <v>#DIV/0!</v>
      </c>
      <c r="F34" s="62" t="e">
        <f>('Data Input'!D54-F30)/'Data Input'!D54</f>
        <v>#DIV/0!</v>
      </c>
      <c r="G34" s="62" t="e">
        <f>('Data Input'!E54-G30)/'Data Input'!E54</f>
        <v>#DIV/0!</v>
      </c>
      <c r="H34" s="62" t="e">
        <f>('Data Input'!F54-H30)/'Data Input'!F54</f>
        <v>#DIV/0!</v>
      </c>
      <c r="I34" s="62" t="e">
        <f>('Data Input'!G54-I30)/'Data Input'!G54</f>
        <v>#DIV/0!</v>
      </c>
      <c r="J34" s="62" t="e">
        <f>('Data Input'!H54-J30)/'Data Input'!H54</f>
        <v>#DIV/0!</v>
      </c>
      <c r="K34" s="62" t="e">
        <f>('Data Input'!I54-K30)/'Data Input'!I54</f>
        <v>#DIV/0!</v>
      </c>
      <c r="L34" s="62" t="e">
        <f>('Data Input'!J54-L30)/'Data Input'!J54</f>
        <v>#DIV/0!</v>
      </c>
      <c r="M34" s="62" t="e">
        <f>('Data Input'!K54-M30)/'Data Input'!K54</f>
        <v>#DIV/0!</v>
      </c>
      <c r="N34" s="62" t="e">
        <f>('Data Input'!L54-N30)/'Data Input'!L54</f>
        <v>#DIV/0!</v>
      </c>
      <c r="O34" s="62" t="e">
        <f>('Data Input'!M54-O30)/'Data Input'!M54</f>
        <v>#DIV/0!</v>
      </c>
      <c r="P34" s="63" t="e">
        <f>((SUM('Data Input'!B54:M54)-P30))/(SUM('Data Input'!B54:M54))</f>
        <v>#DIV/0!</v>
      </c>
    </row>
    <row r="35" spans="1:16" ht="16.5" thickBot="1">
      <c r="A35" s="1"/>
      <c r="B35" s="21" t="s">
        <v>18</v>
      </c>
      <c r="C35" s="21"/>
      <c r="D35" s="60" t="e">
        <f>(D34-'2012 Spend'!D35)/D34</f>
        <v>#DIV/0!</v>
      </c>
      <c r="E35" s="65" t="e">
        <f>(E34-'2012 Spend'!E35)/E34</f>
        <v>#DIV/0!</v>
      </c>
      <c r="F35" s="65" t="e">
        <f>(F34-'2012 Spend'!F35)/F34</f>
        <v>#DIV/0!</v>
      </c>
      <c r="G35" s="65" t="e">
        <f>(G34-'2012 Spend'!G35)/G34</f>
        <v>#DIV/0!</v>
      </c>
      <c r="H35" s="65" t="e">
        <f>(H34-'2012 Spend'!H35)/H34</f>
        <v>#DIV/0!</v>
      </c>
      <c r="I35" s="65" t="e">
        <f>(I34-'2012 Spend'!I35)/I34</f>
        <v>#DIV/0!</v>
      </c>
      <c r="J35" s="65" t="e">
        <f>(J34-'2012 Spend'!J35)/J34</f>
        <v>#DIV/0!</v>
      </c>
      <c r="K35" s="65" t="e">
        <f>(K34-'2012 Spend'!K35)/K34</f>
        <v>#DIV/0!</v>
      </c>
      <c r="L35" s="65" t="e">
        <f>(L34-'2012 Spend'!L35)/L34</f>
        <v>#DIV/0!</v>
      </c>
      <c r="M35" s="65" t="e">
        <f>(M34-'2012 Spend'!M35)/M34</f>
        <v>#DIV/0!</v>
      </c>
      <c r="N35" s="65" t="e">
        <f>(N34-'2012 Spend'!N35)/N34</f>
        <v>#DIV/0!</v>
      </c>
      <c r="O35" s="66" t="e">
        <f>(O34-'2012 Spend'!O35)/O34</f>
        <v>#DIV/0!</v>
      </c>
      <c r="P35" s="64" t="e">
        <f>(P34-'2012 Spend'!P35)/P34</f>
        <v>#DIV/0!</v>
      </c>
    </row>
    <row r="36" spans="1:16">
      <c r="A36" s="1"/>
      <c r="B36" s="11"/>
      <c r="C36" s="11"/>
      <c r="D36" s="12"/>
      <c r="E36" s="12"/>
      <c r="F36" s="12"/>
      <c r="G36" s="12"/>
      <c r="H36" s="4"/>
    </row>
    <row r="37" spans="1:16">
      <c r="A37" s="1"/>
      <c r="B37" s="1"/>
      <c r="C37" s="1"/>
      <c r="D37" s="1"/>
      <c r="E37" s="1"/>
      <c r="F37" s="1"/>
      <c r="G37" s="1"/>
      <c r="H37" s="4"/>
    </row>
    <row r="38" spans="1:16">
      <c r="A38" s="1"/>
      <c r="B38" s="1"/>
      <c r="C38" s="1"/>
      <c r="D38" s="1"/>
      <c r="E38" s="1"/>
      <c r="F38" s="1"/>
      <c r="G38" s="1"/>
      <c r="H38" s="4"/>
      <c r="O38" s="3"/>
      <c r="P38" s="3"/>
    </row>
    <row r="39" spans="1:16">
      <c r="A39" s="1"/>
      <c r="B39" s="1"/>
      <c r="C39" s="1"/>
      <c r="D39" s="1"/>
      <c r="E39" s="1"/>
      <c r="F39" s="1"/>
      <c r="G39" s="1"/>
      <c r="H39" s="4"/>
      <c r="O39" s="3"/>
      <c r="P39" s="3"/>
    </row>
    <row r="40" spans="1:16">
      <c r="A40" s="1"/>
      <c r="B40" s="1"/>
      <c r="C40" s="1"/>
      <c r="D40" s="1"/>
      <c r="E40" s="13"/>
      <c r="F40" s="1"/>
      <c r="G40" s="1"/>
      <c r="H40" s="4"/>
      <c r="O40" s="3"/>
      <c r="P40" s="3"/>
    </row>
    <row r="41" spans="1:16">
      <c r="A41" s="1"/>
      <c r="B41" s="1"/>
      <c r="C41" s="1"/>
      <c r="D41" s="1"/>
      <c r="E41" s="14"/>
      <c r="F41" s="1"/>
      <c r="G41" s="1"/>
      <c r="H41" s="4"/>
    </row>
    <row r="42" spans="1:16" ht="18.75">
      <c r="B42" s="15"/>
      <c r="C42" s="16"/>
      <c r="D42" s="16"/>
      <c r="E42" s="17"/>
      <c r="F42" s="6"/>
      <c r="H42" s="4"/>
      <c r="O42" s="3"/>
      <c r="P42" s="3"/>
    </row>
    <row r="43" spans="1:16">
      <c r="H43" s="4"/>
      <c r="O43" s="3"/>
      <c r="P43" s="3"/>
    </row>
    <row r="44" spans="1:16" ht="23.25">
      <c r="B44" s="4"/>
      <c r="C44" s="4"/>
      <c r="D44" s="4"/>
      <c r="E44" s="5"/>
      <c r="F44" s="4"/>
      <c r="H44" s="4"/>
      <c r="O44" s="3"/>
      <c r="P44" s="3"/>
    </row>
    <row r="45" spans="1:16">
      <c r="O45" s="3"/>
      <c r="P45" s="3"/>
    </row>
    <row r="47" spans="1:16">
      <c r="A47" s="75" t="s">
        <v>46</v>
      </c>
      <c r="B47" s="75"/>
      <c r="D47" s="29" t="s">
        <v>22</v>
      </c>
      <c r="E47" s="29" t="s">
        <v>23</v>
      </c>
      <c r="F47" s="29" t="s">
        <v>24</v>
      </c>
      <c r="G47" s="29" t="s">
        <v>25</v>
      </c>
      <c r="H47" s="29" t="s">
        <v>6</v>
      </c>
      <c r="I47" s="29" t="s">
        <v>26</v>
      </c>
      <c r="J47" s="29" t="s">
        <v>27</v>
      </c>
      <c r="K47" s="29" t="s">
        <v>28</v>
      </c>
      <c r="L47" s="29" t="s">
        <v>29</v>
      </c>
      <c r="M47" s="29" t="s">
        <v>30</v>
      </c>
      <c r="N47" s="29" t="s">
        <v>31</v>
      </c>
      <c r="O47" s="29" t="s">
        <v>32</v>
      </c>
      <c r="P47" s="29" t="s">
        <v>43</v>
      </c>
    </row>
    <row r="48" spans="1:16" ht="30" customHeight="1" thickBot="1">
      <c r="A48" s="75" t="str">
        <f>'Data Input'!B6</f>
        <v>&lt;Type Address&gt;</v>
      </c>
      <c r="B48" s="75"/>
      <c r="D48" s="1"/>
    </row>
    <row r="49" spans="1:17">
      <c r="B49" s="18" t="s">
        <v>19</v>
      </c>
      <c r="D49" s="40">
        <f>'Data Input'!B46</f>
        <v>0</v>
      </c>
      <c r="E49" s="40">
        <f>'Data Input'!C46</f>
        <v>0</v>
      </c>
      <c r="F49" s="40">
        <f>'Data Input'!D46</f>
        <v>0</v>
      </c>
      <c r="G49" s="40">
        <f>'Data Input'!E46</f>
        <v>0</v>
      </c>
      <c r="H49" s="40">
        <f>'Data Input'!F46</f>
        <v>0</v>
      </c>
      <c r="I49" s="40">
        <f>'Data Input'!G46</f>
        <v>0</v>
      </c>
      <c r="J49" s="40">
        <f>'Data Input'!H46</f>
        <v>0</v>
      </c>
      <c r="K49" s="40">
        <f>'Data Input'!I46</f>
        <v>0</v>
      </c>
      <c r="L49" s="40">
        <f>'Data Input'!J46</f>
        <v>0</v>
      </c>
      <c r="M49" s="40">
        <f>'Data Input'!K46</f>
        <v>0</v>
      </c>
      <c r="N49" s="40">
        <f>'Data Input'!L46</f>
        <v>0</v>
      </c>
      <c r="O49" s="40">
        <f>'Data Input'!M46</f>
        <v>0</v>
      </c>
      <c r="P49" s="48">
        <f>SUM(D49:O49)</f>
        <v>0</v>
      </c>
    </row>
    <row r="50" spans="1:17">
      <c r="B50" s="18" t="s">
        <v>14</v>
      </c>
      <c r="C50" s="10"/>
      <c r="D50" s="41">
        <f>'Data Input'!B60</f>
        <v>0</v>
      </c>
      <c r="E50" s="41">
        <f>'Data Input'!C60</f>
        <v>0</v>
      </c>
      <c r="F50" s="41">
        <f>'Data Input'!D60</f>
        <v>0</v>
      </c>
      <c r="G50" s="41">
        <f>'Data Input'!E60</f>
        <v>0</v>
      </c>
      <c r="H50" s="41">
        <f>'Data Input'!F60</f>
        <v>0</v>
      </c>
      <c r="I50" s="41">
        <f>'Data Input'!G60</f>
        <v>0</v>
      </c>
      <c r="J50" s="41">
        <f>'Data Input'!H60</f>
        <v>0</v>
      </c>
      <c r="K50" s="41">
        <f>'Data Input'!I60</f>
        <v>0</v>
      </c>
      <c r="L50" s="41">
        <f>'Data Input'!J60</f>
        <v>0</v>
      </c>
      <c r="M50" s="41">
        <f>'Data Input'!K60</f>
        <v>0</v>
      </c>
      <c r="N50" s="41">
        <f>'Data Input'!L60</f>
        <v>0</v>
      </c>
      <c r="O50" s="41">
        <f>'Data Input'!M60</f>
        <v>0</v>
      </c>
      <c r="P50" s="49">
        <f t="shared" ref="P50:P51" si="4">SUM(D50:O50)</f>
        <v>0</v>
      </c>
    </row>
    <row r="51" spans="1:17">
      <c r="B51" s="18" t="s">
        <v>15</v>
      </c>
      <c r="C51" s="10"/>
      <c r="D51" s="42">
        <f>'Data Input'!B64</f>
        <v>0</v>
      </c>
      <c r="E51" s="42">
        <f>'Data Input'!C64</f>
        <v>0</v>
      </c>
      <c r="F51" s="42">
        <f>'Data Input'!D64</f>
        <v>0</v>
      </c>
      <c r="G51" s="42">
        <f>'Data Input'!E64</f>
        <v>0</v>
      </c>
      <c r="H51" s="42">
        <f>'Data Input'!F64</f>
        <v>0</v>
      </c>
      <c r="I51" s="42">
        <f>'Data Input'!G64</f>
        <v>0</v>
      </c>
      <c r="J51" s="42">
        <f>'Data Input'!H64</f>
        <v>0</v>
      </c>
      <c r="K51" s="42">
        <f>'Data Input'!I64</f>
        <v>0</v>
      </c>
      <c r="L51" s="42">
        <f>'Data Input'!J64</f>
        <v>0</v>
      </c>
      <c r="M51" s="42">
        <f>'Data Input'!K64</f>
        <v>0</v>
      </c>
      <c r="N51" s="42">
        <f>'Data Input'!L64</f>
        <v>0</v>
      </c>
      <c r="O51" s="42">
        <f>'Data Input'!M64</f>
        <v>0</v>
      </c>
      <c r="P51" s="50">
        <f t="shared" si="4"/>
        <v>0</v>
      </c>
    </row>
    <row r="52" spans="1:17" ht="18.75">
      <c r="B52" s="19" t="s">
        <v>16</v>
      </c>
      <c r="C52" s="20"/>
      <c r="D52" s="43">
        <f>SUM(D50:D51)</f>
        <v>0</v>
      </c>
      <c r="E52" s="43">
        <f t="shared" ref="E52:P52" si="5">SUM(E50:E51)</f>
        <v>0</v>
      </c>
      <c r="F52" s="43">
        <f t="shared" si="5"/>
        <v>0</v>
      </c>
      <c r="G52" s="43">
        <f t="shared" si="5"/>
        <v>0</v>
      </c>
      <c r="H52" s="43">
        <f t="shared" si="5"/>
        <v>0</v>
      </c>
      <c r="I52" s="43">
        <f t="shared" si="5"/>
        <v>0</v>
      </c>
      <c r="J52" s="43">
        <f t="shared" si="5"/>
        <v>0</v>
      </c>
      <c r="K52" s="43">
        <f t="shared" si="5"/>
        <v>0</v>
      </c>
      <c r="L52" s="43">
        <f t="shared" si="5"/>
        <v>0</v>
      </c>
      <c r="M52" s="43">
        <f t="shared" si="5"/>
        <v>0</v>
      </c>
      <c r="N52" s="43">
        <f t="shared" si="5"/>
        <v>0</v>
      </c>
      <c r="O52" s="47">
        <f t="shared" si="5"/>
        <v>0</v>
      </c>
      <c r="P52" s="51">
        <f t="shared" si="5"/>
        <v>0</v>
      </c>
      <c r="Q52" s="28"/>
    </row>
    <row r="53" spans="1:17" ht="18.75">
      <c r="B53" s="19"/>
      <c r="C53" s="20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</row>
    <row r="54" spans="1:17" ht="15.75">
      <c r="A54" s="1"/>
      <c r="B54" s="22" t="s">
        <v>17</v>
      </c>
      <c r="C54" s="2"/>
      <c r="D54" s="61" t="e">
        <f>('Data Input'!B55-D50)/'Data Input'!B55</f>
        <v>#DIV/0!</v>
      </c>
      <c r="E54" s="62" t="e">
        <f>('Data Input'!C55-E50)/'Data Input'!C55</f>
        <v>#DIV/0!</v>
      </c>
      <c r="F54" s="62" t="e">
        <f>('Data Input'!D55-F50)/'Data Input'!D55</f>
        <v>#DIV/0!</v>
      </c>
      <c r="G54" s="62" t="e">
        <f>('Data Input'!E55-G50)/'Data Input'!E55</f>
        <v>#DIV/0!</v>
      </c>
      <c r="H54" s="62" t="e">
        <f>('Data Input'!F55-H50)/'Data Input'!F55</f>
        <v>#DIV/0!</v>
      </c>
      <c r="I54" s="62" t="e">
        <f>('Data Input'!G55-I50)/'Data Input'!G55</f>
        <v>#DIV/0!</v>
      </c>
      <c r="J54" s="62" t="e">
        <f>('Data Input'!H55-J50)/'Data Input'!H55</f>
        <v>#DIV/0!</v>
      </c>
      <c r="K54" s="62" t="e">
        <f>('Data Input'!I55-K50)/'Data Input'!I55</f>
        <v>#DIV/0!</v>
      </c>
      <c r="L54" s="62" t="e">
        <f>('Data Input'!J55-L50)/'Data Input'!J55</f>
        <v>#DIV/0!</v>
      </c>
      <c r="M54" s="62" t="e">
        <f>('Data Input'!K55-M50)/'Data Input'!K55</f>
        <v>#DIV/0!</v>
      </c>
      <c r="N54" s="62" t="e">
        <f>('Data Input'!L55-N50)/'Data Input'!L55</f>
        <v>#DIV/0!</v>
      </c>
      <c r="O54" s="62" t="e">
        <f>('Data Input'!M55-O50)/'Data Input'!M55</f>
        <v>#DIV/0!</v>
      </c>
      <c r="P54" s="63" t="e">
        <f>((SUM('Data Input'!B55:M55)-P50))/(SUM('Data Input'!B55:M55))</f>
        <v>#DIV/0!</v>
      </c>
    </row>
    <row r="55" spans="1:17" ht="16.5" thickBot="1">
      <c r="A55" s="1"/>
      <c r="B55" s="21" t="s">
        <v>18</v>
      </c>
      <c r="C55" s="21"/>
      <c r="D55" s="60" t="e">
        <f>(D54-'2012 Spend'!D55)/D54</f>
        <v>#DIV/0!</v>
      </c>
      <c r="E55" s="65" t="e">
        <f>(E54-'2012 Spend'!E55)/E54</f>
        <v>#DIV/0!</v>
      </c>
      <c r="F55" s="65" t="e">
        <f>(F54-'2012 Spend'!F55)/F54</f>
        <v>#DIV/0!</v>
      </c>
      <c r="G55" s="65" t="e">
        <f>(G54-'2012 Spend'!G55)/G54</f>
        <v>#DIV/0!</v>
      </c>
      <c r="H55" s="65" t="e">
        <f>(H54-'2012 Spend'!H55)/H54</f>
        <v>#DIV/0!</v>
      </c>
      <c r="I55" s="65" t="e">
        <f>(I54-'2012 Spend'!I55)/I54</f>
        <v>#DIV/0!</v>
      </c>
      <c r="J55" s="65" t="e">
        <f>(J54-'2012 Spend'!J55)/J54</f>
        <v>#DIV/0!</v>
      </c>
      <c r="K55" s="65" t="e">
        <f>(K54-'2012 Spend'!K55)/K54</f>
        <v>#DIV/0!</v>
      </c>
      <c r="L55" s="65" t="e">
        <f>(L54-'2012 Spend'!L55)/L54</f>
        <v>#DIV/0!</v>
      </c>
      <c r="M55" s="65" t="e">
        <f>(M54-'2012 Spend'!M55)/M54</f>
        <v>#DIV/0!</v>
      </c>
      <c r="N55" s="65" t="e">
        <f>(N54-'2012 Spend'!N55)/N54</f>
        <v>#DIV/0!</v>
      </c>
      <c r="O55" s="66" t="e">
        <f>(O54-'2012 Spend'!O55)/O54</f>
        <v>#DIV/0!</v>
      </c>
      <c r="P55" s="64" t="e">
        <f>(P54-'2012 Spend'!P55)/P54</f>
        <v>#DIV/0!</v>
      </c>
    </row>
    <row r="56" spans="1:17">
      <c r="A56" s="1"/>
      <c r="B56" s="11"/>
      <c r="C56" s="11"/>
      <c r="D56" s="12"/>
      <c r="E56" s="12"/>
      <c r="F56" s="12"/>
      <c r="G56" s="12"/>
      <c r="H56" s="4"/>
    </row>
    <row r="57" spans="1:17">
      <c r="A57" s="1"/>
      <c r="B57" s="1"/>
      <c r="C57" s="1"/>
      <c r="D57" s="1"/>
      <c r="E57" s="1"/>
      <c r="F57" s="1"/>
      <c r="G57" s="1"/>
      <c r="H57" s="4"/>
    </row>
    <row r="58" spans="1:17">
      <c r="A58" s="1"/>
      <c r="B58" s="1"/>
      <c r="C58" s="1"/>
      <c r="D58" s="1"/>
      <c r="E58" s="1"/>
      <c r="F58" s="1"/>
      <c r="G58" s="1"/>
      <c r="H58" s="4"/>
      <c r="O58" s="3"/>
      <c r="P58" s="3"/>
    </row>
    <row r="59" spans="1:17">
      <c r="A59" s="1"/>
      <c r="B59" s="1"/>
      <c r="C59" s="1"/>
      <c r="D59" s="1"/>
      <c r="E59" s="1"/>
      <c r="F59" s="1"/>
      <c r="G59" s="1"/>
      <c r="H59" s="4"/>
      <c r="O59" s="3"/>
      <c r="P59" s="3"/>
    </row>
    <row r="60" spans="1:17">
      <c r="A60" s="1"/>
      <c r="B60" s="1"/>
      <c r="C60" s="1"/>
      <c r="D60" s="1"/>
      <c r="E60" s="13"/>
      <c r="F60" s="1"/>
      <c r="G60" s="1"/>
      <c r="H60" s="4"/>
      <c r="O60" s="3"/>
      <c r="P60" s="3"/>
    </row>
    <row r="61" spans="1:17">
      <c r="A61" s="1"/>
      <c r="B61" s="1"/>
      <c r="C61" s="1"/>
      <c r="D61" s="1"/>
      <c r="E61" s="14"/>
      <c r="F61" s="1"/>
      <c r="G61" s="1"/>
      <c r="H61" s="4"/>
    </row>
    <row r="62" spans="1:17" ht="18.75">
      <c r="B62" s="15"/>
      <c r="C62" s="16"/>
      <c r="D62" s="16"/>
      <c r="E62" s="17"/>
      <c r="F62" s="6"/>
      <c r="H62" s="4"/>
      <c r="O62" s="3"/>
      <c r="P62" s="3"/>
    </row>
    <row r="63" spans="1:17">
      <c r="H63" s="4"/>
      <c r="O63" s="3"/>
      <c r="P63" s="3"/>
    </row>
    <row r="64" spans="1:17" ht="23.25">
      <c r="B64" s="4"/>
      <c r="C64" s="4"/>
      <c r="D64" s="4"/>
      <c r="E64" s="5"/>
      <c r="F64" s="4"/>
      <c r="H64" s="4"/>
      <c r="O64" s="3"/>
      <c r="P64" s="3"/>
    </row>
    <row r="65" spans="15:16">
      <c r="O65" s="3"/>
      <c r="P65" s="3"/>
    </row>
  </sheetData>
  <sheetProtection password="C6D2" sheet="1" objects="1" scenarios="1"/>
  <mergeCells count="7">
    <mergeCell ref="A48:B48"/>
    <mergeCell ref="F2:H2"/>
    <mergeCell ref="A6:B6"/>
    <mergeCell ref="A7:B7"/>
    <mergeCell ref="A27:B27"/>
    <mergeCell ref="A28:B28"/>
    <mergeCell ref="A47:B47"/>
  </mergeCells>
  <pageMargins left="0.7" right="0.7" top="0.75" bottom="0.75" header="0.3" footer="0.3"/>
  <pageSetup scale="6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65"/>
  <sheetViews>
    <sheetView workbookViewId="0"/>
  </sheetViews>
  <sheetFormatPr defaultRowHeight="15"/>
  <cols>
    <col min="2" max="2" width="20.42578125" customWidth="1"/>
    <col min="3" max="3" width="2.42578125" customWidth="1"/>
    <col min="4" max="16" width="11.7109375" customWidth="1"/>
  </cols>
  <sheetData>
    <row r="2" spans="1:17" ht="28.5">
      <c r="F2" s="76" t="s">
        <v>0</v>
      </c>
      <c r="G2" s="77"/>
      <c r="H2" s="77"/>
      <c r="I2" s="7" t="s">
        <v>1</v>
      </c>
      <c r="J2" s="8">
        <v>2014</v>
      </c>
    </row>
    <row r="5" spans="1:17" ht="26.25">
      <c r="A5" s="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7">
      <c r="A6" s="75" t="s">
        <v>39</v>
      </c>
      <c r="B6" s="75"/>
      <c r="D6" s="29" t="s">
        <v>22</v>
      </c>
      <c r="E6" s="29" t="s">
        <v>23</v>
      </c>
      <c r="F6" s="29" t="s">
        <v>24</v>
      </c>
      <c r="G6" s="29" t="s">
        <v>25</v>
      </c>
      <c r="H6" s="29" t="s">
        <v>6</v>
      </c>
      <c r="I6" s="29" t="s">
        <v>26</v>
      </c>
      <c r="J6" s="29" t="s">
        <v>27</v>
      </c>
      <c r="K6" s="29" t="s">
        <v>28</v>
      </c>
      <c r="L6" s="29" t="s">
        <v>29</v>
      </c>
      <c r="M6" s="29" t="s">
        <v>30</v>
      </c>
      <c r="N6" s="29" t="s">
        <v>31</v>
      </c>
      <c r="O6" s="29" t="s">
        <v>32</v>
      </c>
      <c r="P6" s="29" t="s">
        <v>43</v>
      </c>
    </row>
    <row r="7" spans="1:17" ht="30" customHeight="1" thickBot="1">
      <c r="A7" s="75" t="str">
        <f>'Data Input'!B4</f>
        <v>&lt;Type Address&gt;</v>
      </c>
      <c r="B7" s="75"/>
      <c r="D7" s="1"/>
    </row>
    <row r="8" spans="1:17">
      <c r="B8" s="18" t="s">
        <v>19</v>
      </c>
      <c r="D8" s="40">
        <f>'Data Input'!B79</f>
        <v>0</v>
      </c>
      <c r="E8" s="40">
        <f>'Data Input'!C79</f>
        <v>0</v>
      </c>
      <c r="F8" s="40">
        <f>'Data Input'!D79</f>
        <v>0</v>
      </c>
      <c r="G8" s="40">
        <f>'Data Input'!E79</f>
        <v>0</v>
      </c>
      <c r="H8" s="40">
        <f>'Data Input'!F79</f>
        <v>0</v>
      </c>
      <c r="I8" s="40">
        <f>'Data Input'!G79</f>
        <v>0</v>
      </c>
      <c r="J8" s="40">
        <f>'Data Input'!H79</f>
        <v>0</v>
      </c>
      <c r="K8" s="40">
        <f>'Data Input'!I79</f>
        <v>0</v>
      </c>
      <c r="L8" s="40">
        <f>'Data Input'!J79</f>
        <v>0</v>
      </c>
      <c r="M8" s="40">
        <f>'Data Input'!K79</f>
        <v>0</v>
      </c>
      <c r="N8" s="40">
        <f>'Data Input'!L79</f>
        <v>0</v>
      </c>
      <c r="O8" s="40">
        <f>'Data Input'!M79</f>
        <v>0</v>
      </c>
      <c r="P8" s="48">
        <f>SUM(D8:O8)</f>
        <v>0</v>
      </c>
    </row>
    <row r="9" spans="1:17">
      <c r="B9" s="18" t="s">
        <v>14</v>
      </c>
      <c r="C9" s="10"/>
      <c r="D9" s="41">
        <f>'Data Input'!B93</f>
        <v>0</v>
      </c>
      <c r="E9" s="41">
        <f>'Data Input'!C93</f>
        <v>0</v>
      </c>
      <c r="F9" s="41">
        <f>'Data Input'!D93</f>
        <v>0</v>
      </c>
      <c r="G9" s="41">
        <f>'Data Input'!E93</f>
        <v>0</v>
      </c>
      <c r="H9" s="41">
        <f>'Data Input'!F93</f>
        <v>0</v>
      </c>
      <c r="I9" s="41">
        <f>'Data Input'!G93</f>
        <v>0</v>
      </c>
      <c r="J9" s="41">
        <f>'Data Input'!H93</f>
        <v>0</v>
      </c>
      <c r="K9" s="41">
        <f>'Data Input'!I93</f>
        <v>0</v>
      </c>
      <c r="L9" s="41">
        <f>'Data Input'!J93</f>
        <v>0</v>
      </c>
      <c r="M9" s="41">
        <f>'Data Input'!K93</f>
        <v>0</v>
      </c>
      <c r="N9" s="41">
        <f>'Data Input'!L93</f>
        <v>0</v>
      </c>
      <c r="O9" s="41">
        <f>'Data Input'!M93</f>
        <v>0</v>
      </c>
      <c r="P9" s="49">
        <f t="shared" ref="P9:P10" si="0">SUM(D9:O9)</f>
        <v>0</v>
      </c>
    </row>
    <row r="10" spans="1:17">
      <c r="B10" s="18" t="s">
        <v>15</v>
      </c>
      <c r="C10" s="10"/>
      <c r="D10" s="42">
        <f>'Data Input'!B97</f>
        <v>0</v>
      </c>
      <c r="E10" s="42">
        <f>'Data Input'!C97</f>
        <v>0</v>
      </c>
      <c r="F10" s="42">
        <f>'Data Input'!D97</f>
        <v>0</v>
      </c>
      <c r="G10" s="42">
        <f>'Data Input'!E97</f>
        <v>0</v>
      </c>
      <c r="H10" s="42">
        <f>'Data Input'!F97</f>
        <v>0</v>
      </c>
      <c r="I10" s="42">
        <f>'Data Input'!G97</f>
        <v>0</v>
      </c>
      <c r="J10" s="42">
        <f>'Data Input'!H97</f>
        <v>0</v>
      </c>
      <c r="K10" s="42">
        <f>'Data Input'!I97</f>
        <v>0</v>
      </c>
      <c r="L10" s="42">
        <f>'Data Input'!J97</f>
        <v>0</v>
      </c>
      <c r="M10" s="42">
        <f>'Data Input'!K97</f>
        <v>0</v>
      </c>
      <c r="N10" s="42">
        <f>'Data Input'!L97</f>
        <v>0</v>
      </c>
      <c r="O10" s="42">
        <f>'Data Input'!M97</f>
        <v>0</v>
      </c>
      <c r="P10" s="50">
        <f t="shared" si="0"/>
        <v>0</v>
      </c>
    </row>
    <row r="11" spans="1:17" ht="18.75">
      <c r="B11" s="19" t="s">
        <v>16</v>
      </c>
      <c r="C11" s="20"/>
      <c r="D11" s="43">
        <f>SUM(D9:D10)</f>
        <v>0</v>
      </c>
      <c r="E11" s="43">
        <f t="shared" ref="E11:P11" si="1">SUM(E9:E10)</f>
        <v>0</v>
      </c>
      <c r="F11" s="43">
        <f t="shared" si="1"/>
        <v>0</v>
      </c>
      <c r="G11" s="43">
        <f t="shared" si="1"/>
        <v>0</v>
      </c>
      <c r="H11" s="43">
        <f t="shared" si="1"/>
        <v>0</v>
      </c>
      <c r="I11" s="43">
        <f t="shared" si="1"/>
        <v>0</v>
      </c>
      <c r="J11" s="43">
        <f t="shared" si="1"/>
        <v>0</v>
      </c>
      <c r="K11" s="43">
        <f t="shared" si="1"/>
        <v>0</v>
      </c>
      <c r="L11" s="43">
        <f t="shared" si="1"/>
        <v>0</v>
      </c>
      <c r="M11" s="43">
        <f t="shared" si="1"/>
        <v>0</v>
      </c>
      <c r="N11" s="43">
        <f t="shared" si="1"/>
        <v>0</v>
      </c>
      <c r="O11" s="47">
        <f t="shared" si="1"/>
        <v>0</v>
      </c>
      <c r="P11" s="51">
        <f t="shared" si="1"/>
        <v>0</v>
      </c>
      <c r="Q11" s="28"/>
    </row>
    <row r="12" spans="1:17" ht="18.75">
      <c r="B12" s="19"/>
      <c r="C12" s="20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52"/>
    </row>
    <row r="13" spans="1:17" ht="15.75">
      <c r="A13" s="1"/>
      <c r="B13" s="22" t="s">
        <v>17</v>
      </c>
      <c r="C13" s="2"/>
      <c r="D13" s="61" t="e">
        <f>('Data Input'!B88-D9)/'Data Input'!B88</f>
        <v>#DIV/0!</v>
      </c>
      <c r="E13" s="61" t="e">
        <f>('Data Input'!C88-E9)/'Data Input'!C88</f>
        <v>#DIV/0!</v>
      </c>
      <c r="F13" s="61" t="e">
        <f>('Data Input'!D88-F9)/'Data Input'!D88</f>
        <v>#DIV/0!</v>
      </c>
      <c r="G13" s="61" t="e">
        <f>('Data Input'!E88-G9)/'Data Input'!E88</f>
        <v>#DIV/0!</v>
      </c>
      <c r="H13" s="61" t="e">
        <f>('Data Input'!F88-H9)/'Data Input'!F88</f>
        <v>#DIV/0!</v>
      </c>
      <c r="I13" s="61" t="e">
        <f>('Data Input'!G88-I9)/'Data Input'!G88</f>
        <v>#DIV/0!</v>
      </c>
      <c r="J13" s="61" t="e">
        <f>('Data Input'!H88-J9)/'Data Input'!H88</f>
        <v>#DIV/0!</v>
      </c>
      <c r="K13" s="61" t="e">
        <f>('Data Input'!I88-K9)/'Data Input'!I88</f>
        <v>#DIV/0!</v>
      </c>
      <c r="L13" s="61" t="e">
        <f>('Data Input'!J88-L9)/'Data Input'!J88</f>
        <v>#DIV/0!</v>
      </c>
      <c r="M13" s="61" t="e">
        <f>('Data Input'!K88-M9)/'Data Input'!K88</f>
        <v>#DIV/0!</v>
      </c>
      <c r="N13" s="61" t="e">
        <f>('Data Input'!L88-N9)/'Data Input'!L88</f>
        <v>#DIV/0!</v>
      </c>
      <c r="O13" s="61" t="e">
        <f>('Data Input'!M88-O9)/'Data Input'!M88</f>
        <v>#DIV/0!</v>
      </c>
      <c r="P13" s="63" t="e">
        <f>((SUM('Data Input'!B88:M88)-P9))/(SUM('Data Input'!B88:M88))</f>
        <v>#DIV/0!</v>
      </c>
    </row>
    <row r="14" spans="1:17" ht="16.5" thickBot="1">
      <c r="A14" s="1"/>
      <c r="B14" s="21" t="s">
        <v>18</v>
      </c>
      <c r="C14" s="21"/>
      <c r="D14" s="60" t="e">
        <f>(D13-'2013 Spend'!D13)/D13</f>
        <v>#DIV/0!</v>
      </c>
      <c r="E14" s="65" t="e">
        <f>(E13-'2013 Spend'!E13)/E13</f>
        <v>#DIV/0!</v>
      </c>
      <c r="F14" s="65" t="e">
        <f>(F13-'2013 Spend'!F13)/F13</f>
        <v>#DIV/0!</v>
      </c>
      <c r="G14" s="65" t="e">
        <f>(G13-'2013 Spend'!G13)/G13</f>
        <v>#DIV/0!</v>
      </c>
      <c r="H14" s="65" t="e">
        <f>(H13-'2013 Spend'!H13)/H13</f>
        <v>#DIV/0!</v>
      </c>
      <c r="I14" s="65" t="e">
        <f>(I13-'2013 Spend'!I13)/I13</f>
        <v>#DIV/0!</v>
      </c>
      <c r="J14" s="65" t="e">
        <f>(J13-'2013 Spend'!J13)/J13</f>
        <v>#DIV/0!</v>
      </c>
      <c r="K14" s="65" t="e">
        <f>(K13-'2013 Spend'!K13)/K13</f>
        <v>#DIV/0!</v>
      </c>
      <c r="L14" s="65" t="e">
        <f>(L13-'2013 Spend'!L13)/L13</f>
        <v>#DIV/0!</v>
      </c>
      <c r="M14" s="65" t="e">
        <f>(M13-'2013 Spend'!M13)/M13</f>
        <v>#DIV/0!</v>
      </c>
      <c r="N14" s="65" t="e">
        <f>(N13-'2013 Spend'!N13)/N13</f>
        <v>#DIV/0!</v>
      </c>
      <c r="O14" s="66" t="e">
        <f>(O13-'2013 Spend'!O13)/O13</f>
        <v>#DIV/0!</v>
      </c>
      <c r="P14" s="64" t="e">
        <f>(P13-'2013 Spend'!P13)/P13</f>
        <v>#DIV/0!</v>
      </c>
    </row>
    <row r="15" spans="1:17">
      <c r="A15" s="1"/>
      <c r="B15" s="11"/>
      <c r="C15" s="11"/>
      <c r="D15" s="12"/>
      <c r="E15" s="12"/>
      <c r="F15" s="12"/>
      <c r="G15" s="12"/>
      <c r="H15" s="4"/>
    </row>
    <row r="16" spans="1:17">
      <c r="A16" s="1"/>
      <c r="B16" s="1"/>
      <c r="C16" s="1"/>
      <c r="D16" s="1"/>
      <c r="E16" s="1"/>
      <c r="F16" s="1"/>
      <c r="G16" s="1"/>
      <c r="H16" s="4"/>
    </row>
    <row r="17" spans="1:17">
      <c r="A17" s="1"/>
      <c r="B17" s="1"/>
      <c r="C17" s="1"/>
      <c r="D17" s="1"/>
      <c r="E17" s="1"/>
      <c r="F17" s="1"/>
      <c r="G17" s="1"/>
      <c r="H17" s="4"/>
      <c r="O17" s="3"/>
      <c r="P17" s="3"/>
    </row>
    <row r="18" spans="1:17">
      <c r="A18" s="1"/>
      <c r="B18" s="1"/>
      <c r="C18" s="1"/>
      <c r="D18" s="1"/>
      <c r="E18" s="1"/>
      <c r="F18" s="1"/>
      <c r="G18" s="1"/>
      <c r="H18" s="4"/>
      <c r="O18" s="3"/>
      <c r="P18" s="3"/>
    </row>
    <row r="19" spans="1:17">
      <c r="A19" s="1"/>
      <c r="B19" s="1"/>
      <c r="C19" s="1"/>
      <c r="D19" s="1"/>
      <c r="E19" s="13"/>
      <c r="F19" s="1"/>
      <c r="G19" s="1"/>
      <c r="H19" s="4"/>
      <c r="O19" s="3"/>
      <c r="P19" s="3"/>
    </row>
    <row r="20" spans="1:17">
      <c r="A20" s="1"/>
      <c r="B20" s="1"/>
      <c r="C20" s="1"/>
      <c r="D20" s="1"/>
      <c r="E20" s="14"/>
      <c r="F20" s="1"/>
      <c r="G20" s="1"/>
      <c r="H20" s="4"/>
    </row>
    <row r="21" spans="1:17" ht="18.75">
      <c r="B21" s="15"/>
      <c r="C21" s="16"/>
      <c r="D21" s="16"/>
      <c r="E21" s="17"/>
      <c r="F21" s="6"/>
      <c r="H21" s="4"/>
      <c r="O21" s="3"/>
      <c r="P21" s="3"/>
    </row>
    <row r="22" spans="1:17">
      <c r="H22" s="4"/>
      <c r="O22" s="3"/>
      <c r="P22" s="3"/>
    </row>
    <row r="23" spans="1:17" ht="23.25">
      <c r="B23" s="4"/>
      <c r="C23" s="4"/>
      <c r="D23" s="4"/>
      <c r="E23" s="5"/>
      <c r="F23" s="4"/>
      <c r="H23" s="4"/>
      <c r="O23" s="3"/>
      <c r="P23" s="3"/>
    </row>
    <row r="24" spans="1:17">
      <c r="O24" s="3"/>
      <c r="P24" s="3"/>
    </row>
    <row r="25" spans="1:17" ht="7.5" customHeight="1">
      <c r="O25" s="3"/>
      <c r="P25" s="3"/>
    </row>
    <row r="27" spans="1:17">
      <c r="A27" s="75" t="s">
        <v>44</v>
      </c>
      <c r="B27" s="75"/>
      <c r="D27" s="29" t="s">
        <v>22</v>
      </c>
      <c r="E27" s="29" t="s">
        <v>23</v>
      </c>
      <c r="F27" s="29" t="s">
        <v>24</v>
      </c>
      <c r="G27" s="29" t="s">
        <v>25</v>
      </c>
      <c r="H27" s="29" t="s">
        <v>6</v>
      </c>
      <c r="I27" s="29" t="s">
        <v>26</v>
      </c>
      <c r="J27" s="29" t="s">
        <v>27</v>
      </c>
      <c r="K27" s="29" t="s">
        <v>28</v>
      </c>
      <c r="L27" s="29" t="s">
        <v>29</v>
      </c>
      <c r="M27" s="29" t="s">
        <v>30</v>
      </c>
      <c r="N27" s="29" t="s">
        <v>31</v>
      </c>
      <c r="O27" s="29" t="s">
        <v>32</v>
      </c>
      <c r="P27" s="29" t="s">
        <v>43</v>
      </c>
    </row>
    <row r="28" spans="1:17" ht="31.5" customHeight="1" thickBot="1">
      <c r="A28" s="78" t="str">
        <f>'Data Input'!B5</f>
        <v>&lt;Type Address&gt;</v>
      </c>
      <c r="B28" s="78"/>
      <c r="D28" s="1"/>
    </row>
    <row r="29" spans="1:17">
      <c r="B29" s="18" t="s">
        <v>19</v>
      </c>
      <c r="D29" s="40">
        <f>'Data Input'!B80</f>
        <v>0</v>
      </c>
      <c r="E29" s="40">
        <f>'Data Input'!C80</f>
        <v>0</v>
      </c>
      <c r="F29" s="40">
        <f>'Data Input'!D80</f>
        <v>0</v>
      </c>
      <c r="G29" s="40">
        <f>'Data Input'!E80</f>
        <v>0</v>
      </c>
      <c r="H29" s="40">
        <f>'Data Input'!F80</f>
        <v>0</v>
      </c>
      <c r="I29" s="40">
        <f>'Data Input'!G80</f>
        <v>0</v>
      </c>
      <c r="J29" s="40">
        <f>'Data Input'!H80</f>
        <v>0</v>
      </c>
      <c r="K29" s="40">
        <f>'Data Input'!I80</f>
        <v>0</v>
      </c>
      <c r="L29" s="40">
        <f>'Data Input'!J80</f>
        <v>0</v>
      </c>
      <c r="M29" s="40">
        <f>'Data Input'!K80</f>
        <v>0</v>
      </c>
      <c r="N29" s="40">
        <f>'Data Input'!L80</f>
        <v>0</v>
      </c>
      <c r="O29" s="40">
        <f>'Data Input'!M80</f>
        <v>0</v>
      </c>
      <c r="P29" s="48">
        <f>SUM(D29:O29)</f>
        <v>0</v>
      </c>
    </row>
    <row r="30" spans="1:17">
      <c r="B30" s="18" t="s">
        <v>14</v>
      </c>
      <c r="C30" s="10"/>
      <c r="D30" s="41">
        <f>'Data Input'!B94</f>
        <v>0</v>
      </c>
      <c r="E30" s="41">
        <f>'Data Input'!C94</f>
        <v>0</v>
      </c>
      <c r="F30" s="41">
        <f>'Data Input'!D94</f>
        <v>0</v>
      </c>
      <c r="G30" s="41">
        <f>'Data Input'!E94</f>
        <v>0</v>
      </c>
      <c r="H30" s="41">
        <f>'Data Input'!F94</f>
        <v>0</v>
      </c>
      <c r="I30" s="41">
        <f>'Data Input'!G94</f>
        <v>0</v>
      </c>
      <c r="J30" s="41">
        <f>'Data Input'!H94</f>
        <v>0</v>
      </c>
      <c r="K30" s="41">
        <f>'Data Input'!I94</f>
        <v>0</v>
      </c>
      <c r="L30" s="41">
        <f>'Data Input'!J94</f>
        <v>0</v>
      </c>
      <c r="M30" s="41">
        <f>'Data Input'!K94</f>
        <v>0</v>
      </c>
      <c r="N30" s="41">
        <f>'Data Input'!L94</f>
        <v>0</v>
      </c>
      <c r="O30" s="41">
        <f>'Data Input'!M94</f>
        <v>0</v>
      </c>
      <c r="P30" s="49">
        <f t="shared" ref="P30:P31" si="2">SUM(D30:O30)</f>
        <v>0</v>
      </c>
    </row>
    <row r="31" spans="1:17">
      <c r="B31" s="18" t="s">
        <v>15</v>
      </c>
      <c r="C31" s="10"/>
      <c r="D31" s="42">
        <f>'Data Input'!B98</f>
        <v>0</v>
      </c>
      <c r="E31" s="42">
        <f>'Data Input'!C98</f>
        <v>0</v>
      </c>
      <c r="F31" s="42">
        <f>'Data Input'!D98</f>
        <v>0</v>
      </c>
      <c r="G31" s="42">
        <f>'Data Input'!E98</f>
        <v>0</v>
      </c>
      <c r="H31" s="42">
        <f>'Data Input'!F98</f>
        <v>0</v>
      </c>
      <c r="I31" s="42">
        <f>'Data Input'!G98</f>
        <v>0</v>
      </c>
      <c r="J31" s="42">
        <f>'Data Input'!H98</f>
        <v>0</v>
      </c>
      <c r="K31" s="42">
        <f>'Data Input'!I98</f>
        <v>0</v>
      </c>
      <c r="L31" s="42">
        <f>'Data Input'!J98</f>
        <v>0</v>
      </c>
      <c r="M31" s="42">
        <f>'Data Input'!K98</f>
        <v>0</v>
      </c>
      <c r="N31" s="42">
        <f>'Data Input'!L98</f>
        <v>0</v>
      </c>
      <c r="O31" s="42">
        <f>'Data Input'!M98</f>
        <v>0</v>
      </c>
      <c r="P31" s="50">
        <f t="shared" si="2"/>
        <v>0</v>
      </c>
    </row>
    <row r="32" spans="1:17" ht="18.75">
      <c r="B32" s="19" t="s">
        <v>16</v>
      </c>
      <c r="C32" s="20"/>
      <c r="D32" s="43">
        <f>SUM(D30:D31)</f>
        <v>0</v>
      </c>
      <c r="E32" s="43">
        <f t="shared" ref="E32:P32" si="3">SUM(E30:E31)</f>
        <v>0</v>
      </c>
      <c r="F32" s="43">
        <f t="shared" si="3"/>
        <v>0</v>
      </c>
      <c r="G32" s="43">
        <f t="shared" si="3"/>
        <v>0</v>
      </c>
      <c r="H32" s="43">
        <f t="shared" si="3"/>
        <v>0</v>
      </c>
      <c r="I32" s="43">
        <f t="shared" si="3"/>
        <v>0</v>
      </c>
      <c r="J32" s="43">
        <f t="shared" si="3"/>
        <v>0</v>
      </c>
      <c r="K32" s="43">
        <f t="shared" si="3"/>
        <v>0</v>
      </c>
      <c r="L32" s="43">
        <f t="shared" si="3"/>
        <v>0</v>
      </c>
      <c r="M32" s="43">
        <f t="shared" si="3"/>
        <v>0</v>
      </c>
      <c r="N32" s="43">
        <f t="shared" si="3"/>
        <v>0</v>
      </c>
      <c r="O32" s="47">
        <f t="shared" si="3"/>
        <v>0</v>
      </c>
      <c r="P32" s="51">
        <f t="shared" si="3"/>
        <v>0</v>
      </c>
      <c r="Q32" s="28"/>
    </row>
    <row r="33" spans="1:16" ht="18.75">
      <c r="B33" s="19"/>
      <c r="C33" s="20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52"/>
    </row>
    <row r="34" spans="1:16" ht="15.75">
      <c r="A34" s="1"/>
      <c r="B34" s="22" t="s">
        <v>17</v>
      </c>
      <c r="C34" s="2"/>
      <c r="D34" s="61" t="e">
        <f>('Data Input'!B89-D30)/'Data Input'!B89</f>
        <v>#DIV/0!</v>
      </c>
      <c r="E34" s="61" t="e">
        <f>('Data Input'!C89-E30)/'Data Input'!C89</f>
        <v>#DIV/0!</v>
      </c>
      <c r="F34" s="61" t="e">
        <f>('Data Input'!D89-F30)/'Data Input'!D89</f>
        <v>#DIV/0!</v>
      </c>
      <c r="G34" s="61" t="e">
        <f>('Data Input'!E89-G30)/'Data Input'!E89</f>
        <v>#DIV/0!</v>
      </c>
      <c r="H34" s="61" t="e">
        <f>('Data Input'!F89-H30)/'Data Input'!F89</f>
        <v>#DIV/0!</v>
      </c>
      <c r="I34" s="61" t="e">
        <f>('Data Input'!G89-I30)/'Data Input'!G89</f>
        <v>#DIV/0!</v>
      </c>
      <c r="J34" s="61" t="e">
        <f>('Data Input'!H89-J30)/'Data Input'!H89</f>
        <v>#DIV/0!</v>
      </c>
      <c r="K34" s="61" t="e">
        <f>('Data Input'!I89-K30)/'Data Input'!I89</f>
        <v>#DIV/0!</v>
      </c>
      <c r="L34" s="61" t="e">
        <f>('Data Input'!J89-L30)/'Data Input'!J89</f>
        <v>#DIV/0!</v>
      </c>
      <c r="M34" s="61" t="e">
        <f>('Data Input'!K89-M30)/'Data Input'!K89</f>
        <v>#DIV/0!</v>
      </c>
      <c r="N34" s="61" t="e">
        <f>('Data Input'!L89-N30)/'Data Input'!L89</f>
        <v>#DIV/0!</v>
      </c>
      <c r="O34" s="61" t="e">
        <f>('Data Input'!M89-O30)/'Data Input'!M89</f>
        <v>#DIV/0!</v>
      </c>
      <c r="P34" s="63" t="e">
        <f>((SUM('Data Input'!B89:M89)-P30))/(SUM('Data Input'!B89:M89))</f>
        <v>#DIV/0!</v>
      </c>
    </row>
    <row r="35" spans="1:16" ht="16.5" thickBot="1">
      <c r="A35" s="1"/>
      <c r="B35" s="21" t="s">
        <v>18</v>
      </c>
      <c r="C35" s="21"/>
      <c r="D35" s="60" t="e">
        <f>(D34-'2013 Spend'!D34)/D34</f>
        <v>#DIV/0!</v>
      </c>
      <c r="E35" s="65" t="e">
        <f>(E34-'2013 Spend'!E34)/E34</f>
        <v>#DIV/0!</v>
      </c>
      <c r="F35" s="65" t="e">
        <f>(F34-'2013 Spend'!F34)/F34</f>
        <v>#DIV/0!</v>
      </c>
      <c r="G35" s="65" t="e">
        <f>(G34-'2013 Spend'!G34)/G34</f>
        <v>#DIV/0!</v>
      </c>
      <c r="H35" s="65" t="e">
        <f>(H34-'2013 Spend'!H34)/H34</f>
        <v>#DIV/0!</v>
      </c>
      <c r="I35" s="65" t="e">
        <f>(I34-'2013 Spend'!I34)/I34</f>
        <v>#DIV/0!</v>
      </c>
      <c r="J35" s="65" t="e">
        <f>(J34-'2013 Spend'!J34)/J34</f>
        <v>#DIV/0!</v>
      </c>
      <c r="K35" s="65" t="e">
        <f>(K34-'2013 Spend'!K34)/K34</f>
        <v>#DIV/0!</v>
      </c>
      <c r="L35" s="65" t="e">
        <f>(L34-'2013 Spend'!L34)/L34</f>
        <v>#DIV/0!</v>
      </c>
      <c r="M35" s="65" t="e">
        <f>(M34-'2013 Spend'!M34)/M34</f>
        <v>#DIV/0!</v>
      </c>
      <c r="N35" s="65" t="e">
        <f>(N34-'2013 Spend'!N34)/N34</f>
        <v>#DIV/0!</v>
      </c>
      <c r="O35" s="66" t="e">
        <f>(O34-'2013 Spend'!O34)/O34</f>
        <v>#DIV/0!</v>
      </c>
      <c r="P35" s="64" t="e">
        <f>(P34-'2013 Spend'!P34)/P34</f>
        <v>#DIV/0!</v>
      </c>
    </row>
    <row r="36" spans="1:16">
      <c r="A36" s="1"/>
      <c r="B36" s="11"/>
      <c r="C36" s="11"/>
      <c r="D36" s="12"/>
      <c r="E36" s="12"/>
      <c r="F36" s="12"/>
      <c r="G36" s="12"/>
      <c r="H36" s="4"/>
    </row>
    <row r="37" spans="1:16">
      <c r="A37" s="1"/>
      <c r="B37" s="1"/>
      <c r="C37" s="1"/>
      <c r="D37" s="1"/>
      <c r="E37" s="1"/>
      <c r="F37" s="1"/>
      <c r="G37" s="1"/>
      <c r="H37" s="4"/>
    </row>
    <row r="38" spans="1:16">
      <c r="A38" s="1"/>
      <c r="B38" s="1"/>
      <c r="C38" s="1"/>
      <c r="D38" s="1"/>
      <c r="E38" s="1"/>
      <c r="F38" s="1"/>
      <c r="G38" s="1"/>
      <c r="H38" s="4"/>
      <c r="O38" s="3"/>
      <c r="P38" s="3"/>
    </row>
    <row r="39" spans="1:16">
      <c r="A39" s="1"/>
      <c r="B39" s="1"/>
      <c r="C39" s="1"/>
      <c r="D39" s="1"/>
      <c r="E39" s="1"/>
      <c r="F39" s="1"/>
      <c r="G39" s="1"/>
      <c r="H39" s="4"/>
      <c r="O39" s="3"/>
      <c r="P39" s="3"/>
    </row>
    <row r="40" spans="1:16">
      <c r="A40" s="1"/>
      <c r="B40" s="1"/>
      <c r="C40" s="1"/>
      <c r="D40" s="1"/>
      <c r="E40" s="13"/>
      <c r="F40" s="1"/>
      <c r="G40" s="1"/>
      <c r="H40" s="4"/>
      <c r="O40" s="3"/>
      <c r="P40" s="3"/>
    </row>
    <row r="41" spans="1:16">
      <c r="A41" s="1"/>
      <c r="B41" s="1"/>
      <c r="C41" s="1"/>
      <c r="D41" s="1"/>
      <c r="E41" s="14"/>
      <c r="F41" s="1"/>
      <c r="G41" s="1"/>
      <c r="H41" s="4"/>
    </row>
    <row r="42" spans="1:16" ht="18.75">
      <c r="B42" s="15"/>
      <c r="C42" s="16"/>
      <c r="D42" s="16"/>
      <c r="E42" s="17"/>
      <c r="F42" s="6"/>
      <c r="H42" s="4"/>
      <c r="O42" s="3"/>
      <c r="P42" s="3"/>
    </row>
    <row r="43" spans="1:16">
      <c r="H43" s="4"/>
      <c r="O43" s="3"/>
      <c r="P43" s="3"/>
    </row>
    <row r="44" spans="1:16" ht="23.25">
      <c r="B44" s="4"/>
      <c r="C44" s="4"/>
      <c r="D44" s="4"/>
      <c r="E44" s="5"/>
      <c r="F44" s="4"/>
      <c r="H44" s="4"/>
      <c r="O44" s="3"/>
      <c r="P44" s="3"/>
    </row>
    <row r="45" spans="1:16">
      <c r="O45" s="3"/>
      <c r="P45" s="3"/>
    </row>
    <row r="47" spans="1:16">
      <c r="A47" s="75" t="s">
        <v>46</v>
      </c>
      <c r="B47" s="75"/>
      <c r="D47" s="29" t="s">
        <v>22</v>
      </c>
      <c r="E47" s="29" t="s">
        <v>23</v>
      </c>
      <c r="F47" s="29" t="s">
        <v>24</v>
      </c>
      <c r="G47" s="29" t="s">
        <v>25</v>
      </c>
      <c r="H47" s="29" t="s">
        <v>6</v>
      </c>
      <c r="I47" s="29" t="s">
        <v>26</v>
      </c>
      <c r="J47" s="29" t="s">
        <v>27</v>
      </c>
      <c r="K47" s="29" t="s">
        <v>28</v>
      </c>
      <c r="L47" s="29" t="s">
        <v>29</v>
      </c>
      <c r="M47" s="29" t="s">
        <v>30</v>
      </c>
      <c r="N47" s="29" t="s">
        <v>31</v>
      </c>
      <c r="O47" s="29" t="s">
        <v>32</v>
      </c>
      <c r="P47" s="29" t="s">
        <v>43</v>
      </c>
    </row>
    <row r="48" spans="1:16" ht="30" customHeight="1" thickBot="1">
      <c r="A48" s="75" t="str">
        <f>'Data Input'!B6</f>
        <v>&lt;Type Address&gt;</v>
      </c>
      <c r="B48" s="75"/>
      <c r="D48" s="1"/>
    </row>
    <row r="49" spans="1:17">
      <c r="B49" s="18" t="s">
        <v>19</v>
      </c>
      <c r="D49" s="40">
        <f>'Data Input'!B81</f>
        <v>0</v>
      </c>
      <c r="E49" s="40">
        <f>'Data Input'!C81</f>
        <v>0</v>
      </c>
      <c r="F49" s="40">
        <f>'Data Input'!D81</f>
        <v>0</v>
      </c>
      <c r="G49" s="40">
        <f>'Data Input'!E81</f>
        <v>0</v>
      </c>
      <c r="H49" s="40">
        <f>'Data Input'!F81</f>
        <v>0</v>
      </c>
      <c r="I49" s="40">
        <f>'Data Input'!G81</f>
        <v>0</v>
      </c>
      <c r="J49" s="40">
        <f>'Data Input'!H81</f>
        <v>0</v>
      </c>
      <c r="K49" s="40">
        <f>'Data Input'!I81</f>
        <v>0</v>
      </c>
      <c r="L49" s="40">
        <f>'Data Input'!J81</f>
        <v>0</v>
      </c>
      <c r="M49" s="40">
        <f>'Data Input'!K81</f>
        <v>0</v>
      </c>
      <c r="N49" s="40">
        <f>'Data Input'!L81</f>
        <v>0</v>
      </c>
      <c r="O49" s="40">
        <f>'Data Input'!M81</f>
        <v>0</v>
      </c>
      <c r="P49" s="48">
        <f>SUM(D49:O49)</f>
        <v>0</v>
      </c>
    </row>
    <row r="50" spans="1:17">
      <c r="B50" s="18" t="s">
        <v>14</v>
      </c>
      <c r="C50" s="10"/>
      <c r="D50" s="41">
        <f>'Data Input'!B95</f>
        <v>0</v>
      </c>
      <c r="E50" s="41">
        <f>'Data Input'!C95</f>
        <v>0</v>
      </c>
      <c r="F50" s="41">
        <f>'Data Input'!D95</f>
        <v>0</v>
      </c>
      <c r="G50" s="41">
        <f>'Data Input'!E95</f>
        <v>0</v>
      </c>
      <c r="H50" s="41">
        <f>'Data Input'!F95</f>
        <v>0</v>
      </c>
      <c r="I50" s="41">
        <f>'Data Input'!G95</f>
        <v>0</v>
      </c>
      <c r="J50" s="41">
        <f>'Data Input'!H95</f>
        <v>0</v>
      </c>
      <c r="K50" s="41">
        <f>'Data Input'!I95</f>
        <v>0</v>
      </c>
      <c r="L50" s="41">
        <f>'Data Input'!J95</f>
        <v>0</v>
      </c>
      <c r="M50" s="41">
        <f>'Data Input'!K95</f>
        <v>0</v>
      </c>
      <c r="N50" s="41">
        <f>'Data Input'!L95</f>
        <v>0</v>
      </c>
      <c r="O50" s="41">
        <f>'Data Input'!M95</f>
        <v>0</v>
      </c>
      <c r="P50" s="49">
        <f t="shared" ref="P50:P51" si="4">SUM(D50:O50)</f>
        <v>0</v>
      </c>
    </row>
    <row r="51" spans="1:17">
      <c r="B51" s="18" t="s">
        <v>15</v>
      </c>
      <c r="C51" s="10"/>
      <c r="D51" s="42">
        <f>'Data Input'!B99</f>
        <v>0</v>
      </c>
      <c r="E51" s="42">
        <f>'Data Input'!C99</f>
        <v>0</v>
      </c>
      <c r="F51" s="42">
        <f>'Data Input'!D99</f>
        <v>0</v>
      </c>
      <c r="G51" s="42">
        <f>'Data Input'!E99</f>
        <v>0</v>
      </c>
      <c r="H51" s="42">
        <f>'Data Input'!F99</f>
        <v>0</v>
      </c>
      <c r="I51" s="42">
        <f>'Data Input'!G99</f>
        <v>0</v>
      </c>
      <c r="J51" s="42">
        <f>'Data Input'!H99</f>
        <v>0</v>
      </c>
      <c r="K51" s="42">
        <f>'Data Input'!I99</f>
        <v>0</v>
      </c>
      <c r="L51" s="42">
        <f>'Data Input'!J99</f>
        <v>0</v>
      </c>
      <c r="M51" s="42">
        <f>'Data Input'!K99</f>
        <v>0</v>
      </c>
      <c r="N51" s="42">
        <f>'Data Input'!L99</f>
        <v>0</v>
      </c>
      <c r="O51" s="42">
        <f>'Data Input'!M99</f>
        <v>0</v>
      </c>
      <c r="P51" s="50">
        <f t="shared" si="4"/>
        <v>0</v>
      </c>
    </row>
    <row r="52" spans="1:17" ht="18.75">
      <c r="B52" s="19" t="s">
        <v>16</v>
      </c>
      <c r="C52" s="20"/>
      <c r="D52" s="43">
        <f>SUM(D50:D51)</f>
        <v>0</v>
      </c>
      <c r="E52" s="43">
        <f t="shared" ref="E52:P52" si="5">SUM(E50:E51)</f>
        <v>0</v>
      </c>
      <c r="F52" s="43">
        <f t="shared" si="5"/>
        <v>0</v>
      </c>
      <c r="G52" s="43">
        <f t="shared" si="5"/>
        <v>0</v>
      </c>
      <c r="H52" s="43">
        <f t="shared" si="5"/>
        <v>0</v>
      </c>
      <c r="I52" s="43">
        <f t="shared" si="5"/>
        <v>0</v>
      </c>
      <c r="J52" s="43">
        <f t="shared" si="5"/>
        <v>0</v>
      </c>
      <c r="K52" s="43">
        <f t="shared" si="5"/>
        <v>0</v>
      </c>
      <c r="L52" s="43">
        <f t="shared" si="5"/>
        <v>0</v>
      </c>
      <c r="M52" s="43">
        <f t="shared" si="5"/>
        <v>0</v>
      </c>
      <c r="N52" s="43">
        <f t="shared" si="5"/>
        <v>0</v>
      </c>
      <c r="O52" s="47">
        <f t="shared" si="5"/>
        <v>0</v>
      </c>
      <c r="P52" s="51">
        <f t="shared" si="5"/>
        <v>0</v>
      </c>
      <c r="Q52" s="28"/>
    </row>
    <row r="53" spans="1:17" ht="18.75">
      <c r="B53" s="19"/>
      <c r="C53" s="20"/>
      <c r="D53" s="26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52"/>
    </row>
    <row r="54" spans="1:17" ht="15.75">
      <c r="A54" s="1"/>
      <c r="B54" s="22" t="s">
        <v>17</v>
      </c>
      <c r="C54" s="2"/>
      <c r="D54" s="61" t="e">
        <f>('Data Input'!B90-D50)/'Data Input'!B90</f>
        <v>#DIV/0!</v>
      </c>
      <c r="E54" s="61" t="e">
        <f>('Data Input'!C90-E50)/'Data Input'!C90</f>
        <v>#DIV/0!</v>
      </c>
      <c r="F54" s="61" t="e">
        <f>('Data Input'!D90-F50)/'Data Input'!D90</f>
        <v>#DIV/0!</v>
      </c>
      <c r="G54" s="61" t="e">
        <f>('Data Input'!E90-G50)/'Data Input'!E90</f>
        <v>#DIV/0!</v>
      </c>
      <c r="H54" s="61" t="e">
        <f>('Data Input'!F90-H50)/'Data Input'!F90</f>
        <v>#DIV/0!</v>
      </c>
      <c r="I54" s="61" t="e">
        <f>('Data Input'!G90-I50)/'Data Input'!G90</f>
        <v>#DIV/0!</v>
      </c>
      <c r="J54" s="61" t="e">
        <f>('Data Input'!H90-J50)/'Data Input'!H90</f>
        <v>#DIV/0!</v>
      </c>
      <c r="K54" s="61" t="e">
        <f>('Data Input'!I90-K50)/'Data Input'!I90</f>
        <v>#DIV/0!</v>
      </c>
      <c r="L54" s="61" t="e">
        <f>('Data Input'!J90-L50)/'Data Input'!J90</f>
        <v>#DIV/0!</v>
      </c>
      <c r="M54" s="61" t="e">
        <f>('Data Input'!K90-M50)/'Data Input'!K90</f>
        <v>#DIV/0!</v>
      </c>
      <c r="N54" s="61" t="e">
        <f>('Data Input'!L90-N50)/'Data Input'!L90</f>
        <v>#DIV/0!</v>
      </c>
      <c r="O54" s="61" t="e">
        <f>('Data Input'!M90-O50)/'Data Input'!M90</f>
        <v>#DIV/0!</v>
      </c>
      <c r="P54" s="63" t="e">
        <f>((SUM('Data Input'!B90:M90)-P50))/(SUM('Data Input'!B90:M90))</f>
        <v>#DIV/0!</v>
      </c>
    </row>
    <row r="55" spans="1:17" ht="16.5" thickBot="1">
      <c r="A55" s="1"/>
      <c r="B55" s="21" t="s">
        <v>18</v>
      </c>
      <c r="C55" s="21"/>
      <c r="D55" s="60" t="e">
        <f>(D54-'2013 Spend'!D54)/D54</f>
        <v>#DIV/0!</v>
      </c>
      <c r="E55" s="65" t="e">
        <f>(E54-'2013 Spend'!E54)/E54</f>
        <v>#DIV/0!</v>
      </c>
      <c r="F55" s="65" t="e">
        <f>(F54-'2013 Spend'!F54)/F54</f>
        <v>#DIV/0!</v>
      </c>
      <c r="G55" s="65" t="e">
        <f>(G54-'2013 Spend'!G54)/G54</f>
        <v>#DIV/0!</v>
      </c>
      <c r="H55" s="65" t="e">
        <f>(H54-'2013 Spend'!H54)/H54</f>
        <v>#DIV/0!</v>
      </c>
      <c r="I55" s="65" t="e">
        <f>(I54-'2013 Spend'!I54)/I54</f>
        <v>#DIV/0!</v>
      </c>
      <c r="J55" s="65" t="e">
        <f>(J54-'2013 Spend'!J54)/J54</f>
        <v>#DIV/0!</v>
      </c>
      <c r="K55" s="65" t="e">
        <f>(K54-'2013 Spend'!K54)/K54</f>
        <v>#DIV/0!</v>
      </c>
      <c r="L55" s="65" t="e">
        <f>(L54-'2013 Spend'!L54)/L54</f>
        <v>#DIV/0!</v>
      </c>
      <c r="M55" s="65" t="e">
        <f>(M54-'2013 Spend'!M54)/M54</f>
        <v>#DIV/0!</v>
      </c>
      <c r="N55" s="65" t="e">
        <f>(N54-'2013 Spend'!N54)/N54</f>
        <v>#DIV/0!</v>
      </c>
      <c r="O55" s="66" t="e">
        <f>(O54-'2013 Spend'!O54)/O54</f>
        <v>#DIV/0!</v>
      </c>
      <c r="P55" s="64" t="e">
        <f>(P54-'2013 Spend'!P54)/P54</f>
        <v>#DIV/0!</v>
      </c>
    </row>
    <row r="56" spans="1:17">
      <c r="A56" s="1"/>
      <c r="B56" s="11"/>
      <c r="C56" s="11"/>
      <c r="D56" s="12"/>
      <c r="E56" s="12"/>
      <c r="F56" s="12"/>
      <c r="G56" s="12"/>
      <c r="H56" s="4"/>
    </row>
    <row r="57" spans="1:17">
      <c r="A57" s="1"/>
      <c r="B57" s="1"/>
      <c r="C57" s="1"/>
      <c r="D57" s="1"/>
      <c r="E57" s="1"/>
      <c r="F57" s="1"/>
      <c r="G57" s="1"/>
      <c r="H57" s="4"/>
    </row>
    <row r="58" spans="1:17">
      <c r="A58" s="1"/>
      <c r="B58" s="1"/>
      <c r="C58" s="1"/>
      <c r="D58" s="1"/>
      <c r="E58" s="1"/>
      <c r="F58" s="1"/>
      <c r="G58" s="1"/>
      <c r="H58" s="4"/>
      <c r="O58" s="3"/>
      <c r="P58" s="3"/>
    </row>
    <row r="59" spans="1:17">
      <c r="A59" s="1"/>
      <c r="B59" s="1"/>
      <c r="C59" s="1"/>
      <c r="D59" s="1"/>
      <c r="E59" s="1"/>
      <c r="F59" s="1"/>
      <c r="G59" s="1"/>
      <c r="H59" s="4"/>
      <c r="O59" s="3"/>
      <c r="P59" s="3"/>
    </row>
    <row r="60" spans="1:17">
      <c r="A60" s="1"/>
      <c r="B60" s="1"/>
      <c r="C60" s="1"/>
      <c r="D60" s="1"/>
      <c r="E60" s="13"/>
      <c r="F60" s="1"/>
      <c r="G60" s="1"/>
      <c r="H60" s="4"/>
      <c r="O60" s="3"/>
      <c r="P60" s="3"/>
    </row>
    <row r="61" spans="1:17">
      <c r="A61" s="1"/>
      <c r="B61" s="1"/>
      <c r="C61" s="1"/>
      <c r="D61" s="1"/>
      <c r="E61" s="14"/>
      <c r="F61" s="1"/>
      <c r="G61" s="1"/>
      <c r="H61" s="4"/>
    </row>
    <row r="62" spans="1:17" ht="18.75">
      <c r="B62" s="15"/>
      <c r="C62" s="16"/>
      <c r="D62" s="16"/>
      <c r="E62" s="17"/>
      <c r="F62" s="6"/>
      <c r="H62" s="4"/>
      <c r="O62" s="3"/>
      <c r="P62" s="3"/>
    </row>
    <row r="63" spans="1:17">
      <c r="H63" s="4"/>
      <c r="O63" s="3"/>
      <c r="P63" s="3"/>
    </row>
    <row r="64" spans="1:17" ht="23.25">
      <c r="B64" s="4"/>
      <c r="C64" s="4"/>
      <c r="D64" s="4"/>
      <c r="E64" s="5"/>
      <c r="F64" s="4"/>
      <c r="H64" s="4"/>
      <c r="O64" s="3"/>
      <c r="P64" s="3"/>
    </row>
    <row r="65" spans="15:16">
      <c r="O65" s="3"/>
      <c r="P65" s="3"/>
    </row>
  </sheetData>
  <sheetProtection password="C6D2" sheet="1" objects="1" scenarios="1"/>
  <mergeCells count="7">
    <mergeCell ref="A48:B48"/>
    <mergeCell ref="F2:H2"/>
    <mergeCell ref="A6:B6"/>
    <mergeCell ref="A7:B7"/>
    <mergeCell ref="A27:B27"/>
    <mergeCell ref="A28:B28"/>
    <mergeCell ref="A47:B47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 Input</vt:lpstr>
      <vt:lpstr>2012 Spend</vt:lpstr>
      <vt:lpstr>2013 Spend</vt:lpstr>
      <vt:lpstr>2014 Spend</vt:lpstr>
      <vt:lpstr>'2012 Spend'!Print_Titles</vt:lpstr>
      <vt:lpstr>'2013 Spend'!Print_Titles</vt:lpstr>
      <vt:lpstr>'2014 Spend'!Print_Titles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Larry</cp:lastModifiedBy>
  <cp:lastPrinted>2013-07-11T19:42:07Z</cp:lastPrinted>
  <dcterms:created xsi:type="dcterms:W3CDTF">2013-05-20T14:39:26Z</dcterms:created>
  <dcterms:modified xsi:type="dcterms:W3CDTF">2013-07-15T17:30:14Z</dcterms:modified>
</cp:coreProperties>
</file>